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8055" yWindow="-120" windowWidth="20730" windowHeight="110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Sheet1!$A$5:$F$303</definedName>
  </definedNames>
  <calcPr calcId="191029"/>
</workbook>
</file>

<file path=xl/calcChain.xml><?xml version="1.0" encoding="utf-8"?>
<calcChain xmlns="http://schemas.openxmlformats.org/spreadsheetml/2006/main">
  <c r="M142" i="1"/>
  <c r="D142"/>
  <c r="J115"/>
  <c r="M231"/>
  <c r="M238"/>
  <c r="M299"/>
  <c r="M295"/>
  <c r="M288"/>
  <c r="M287"/>
  <c r="M235"/>
  <c r="M280"/>
  <c r="M270"/>
  <c r="M233"/>
  <c r="M264"/>
  <c r="M227"/>
  <c r="M261"/>
  <c r="M225"/>
  <c r="M259"/>
  <c r="M256"/>
  <c r="M216"/>
  <c r="M166"/>
  <c r="M171"/>
  <c r="M170"/>
  <c r="M168"/>
  <c r="M163"/>
  <c r="M162"/>
  <c r="M198"/>
  <c r="M197"/>
  <c r="M196"/>
  <c r="M161"/>
  <c r="M195"/>
  <c r="M194"/>
  <c r="M169"/>
  <c r="M193"/>
  <c r="M192"/>
  <c r="M159"/>
  <c r="M191"/>
  <c r="M164"/>
  <c r="M190"/>
  <c r="M156"/>
  <c r="M167"/>
  <c r="M189"/>
  <c r="M188"/>
  <c r="M187"/>
  <c r="M186"/>
  <c r="M158"/>
  <c r="M185"/>
  <c r="M160"/>
  <c r="M165"/>
  <c r="M184"/>
  <c r="M183"/>
  <c r="M154"/>
  <c r="M182"/>
  <c r="M181"/>
  <c r="M180"/>
  <c r="M150"/>
  <c r="M155"/>
  <c r="M179"/>
  <c r="M178"/>
  <c r="M177"/>
  <c r="M176"/>
  <c r="M153"/>
  <c r="M157"/>
  <c r="M149"/>
  <c r="M175"/>
  <c r="M152"/>
  <c r="M151"/>
  <c r="M148"/>
  <c r="M174"/>
  <c r="M147"/>
  <c r="M173"/>
  <c r="M172"/>
  <c r="M141"/>
  <c r="M140"/>
  <c r="M139"/>
  <c r="M138"/>
  <c r="M137"/>
  <c r="M122"/>
  <c r="M121"/>
  <c r="M120"/>
  <c r="M119"/>
  <c r="M118"/>
  <c r="M115"/>
  <c r="M117"/>
  <c r="M116"/>
  <c r="M105"/>
  <c r="M110"/>
  <c r="M104"/>
  <c r="M103"/>
  <c r="M109"/>
  <c r="M108"/>
  <c r="M107"/>
  <c r="M106"/>
  <c r="M102"/>
  <c r="M97"/>
  <c r="M96"/>
  <c r="M90"/>
  <c r="M89"/>
  <c r="M88"/>
  <c r="M95"/>
  <c r="M94"/>
  <c r="M93"/>
  <c r="M92"/>
  <c r="M91"/>
  <c r="M75"/>
  <c r="M74"/>
  <c r="M77"/>
  <c r="M83"/>
  <c r="M82"/>
  <c r="M76"/>
  <c r="M81"/>
  <c r="M80"/>
  <c r="M73"/>
  <c r="M79"/>
  <c r="M78"/>
  <c r="M71"/>
  <c r="M70"/>
  <c r="M72"/>
  <c r="M69"/>
  <c r="M64"/>
  <c r="M63"/>
  <c r="M62"/>
  <c r="M61"/>
  <c r="M59"/>
  <c r="M60"/>
  <c r="M46"/>
  <c r="M45"/>
  <c r="M54"/>
  <c r="M53"/>
  <c r="M52"/>
  <c r="M44"/>
  <c r="M51"/>
  <c r="M50"/>
  <c r="M43"/>
  <c r="M49"/>
  <c r="M48"/>
  <c r="M47"/>
  <c r="M42"/>
  <c r="M30"/>
  <c r="M37"/>
  <c r="M31"/>
  <c r="M36"/>
  <c r="M35"/>
  <c r="M34"/>
  <c r="M26"/>
  <c r="M27"/>
  <c r="M29"/>
  <c r="M28"/>
  <c r="M33"/>
  <c r="M24"/>
  <c r="M25"/>
  <c r="M32"/>
  <c r="M9"/>
  <c r="M7"/>
  <c r="M13"/>
  <c r="M14"/>
  <c r="M10"/>
  <c r="M15"/>
  <c r="M16"/>
  <c r="M17"/>
  <c r="M12"/>
  <c r="M8"/>
  <c r="M18"/>
  <c r="M19"/>
  <c r="M11"/>
  <c r="M6"/>
  <c r="K225"/>
  <c r="K216"/>
  <c r="K256"/>
  <c r="K259"/>
  <c r="K261"/>
  <c r="K227"/>
  <c r="K264"/>
  <c r="K233"/>
  <c r="K270"/>
  <c r="K152"/>
  <c r="K157"/>
  <c r="K178"/>
  <c r="K179"/>
  <c r="K182"/>
  <c r="K165"/>
  <c r="K78"/>
  <c r="K28"/>
  <c r="K72"/>
  <c r="K94"/>
  <c r="K15"/>
  <c r="K14"/>
  <c r="K16"/>
  <c r="K12"/>
  <c r="K19"/>
  <c r="K224"/>
  <c r="M224"/>
  <c r="K238"/>
  <c r="K299"/>
  <c r="K287"/>
  <c r="K235"/>
  <c r="K295"/>
  <c r="K280"/>
  <c r="K288"/>
  <c r="K231"/>
  <c r="K93"/>
  <c r="K156"/>
  <c r="K175"/>
  <c r="K168"/>
  <c r="K181"/>
  <c r="K150"/>
  <c r="K164"/>
  <c r="K154"/>
  <c r="K191"/>
  <c r="K159"/>
  <c r="K162"/>
  <c r="K151"/>
  <c r="K190"/>
  <c r="K163"/>
  <c r="K171"/>
  <c r="K158"/>
  <c r="K196"/>
  <c r="K193"/>
  <c r="K155"/>
  <c r="K147"/>
  <c r="K148"/>
  <c r="K186"/>
  <c r="K185"/>
  <c r="K160"/>
  <c r="K197"/>
  <c r="K166"/>
  <c r="K177"/>
  <c r="K170"/>
  <c r="K198"/>
  <c r="K167"/>
  <c r="K180"/>
  <c r="K183"/>
  <c r="K149"/>
  <c r="K153"/>
  <c r="K173"/>
  <c r="K172"/>
  <c r="K174"/>
  <c r="K189"/>
  <c r="K176"/>
  <c r="K187"/>
  <c r="K192"/>
  <c r="K195"/>
  <c r="K188"/>
  <c r="K184"/>
  <c r="K169"/>
  <c r="K161"/>
  <c r="K194"/>
  <c r="K138"/>
  <c r="K139"/>
  <c r="K137"/>
  <c r="K140"/>
  <c r="K141"/>
  <c r="K119"/>
  <c r="K115"/>
  <c r="K120"/>
  <c r="K117"/>
  <c r="K118"/>
  <c r="K116"/>
  <c r="K104"/>
  <c r="K106"/>
  <c r="K105"/>
  <c r="K110"/>
  <c r="K103"/>
  <c r="K102"/>
  <c r="K109"/>
  <c r="K107"/>
  <c r="K108"/>
  <c r="K88"/>
  <c r="K90"/>
  <c r="K92"/>
  <c r="K95"/>
  <c r="K91"/>
  <c r="K89"/>
  <c r="K70"/>
  <c r="K76"/>
  <c r="K71"/>
  <c r="K73"/>
  <c r="K79"/>
  <c r="K83"/>
  <c r="K74"/>
  <c r="K69"/>
  <c r="K77"/>
  <c r="K82"/>
  <c r="K80"/>
  <c r="K75"/>
  <c r="K81"/>
  <c r="K63"/>
  <c r="K60"/>
  <c r="K62"/>
  <c r="K61"/>
  <c r="K59"/>
  <c r="K51"/>
  <c r="K48"/>
  <c r="K44"/>
  <c r="K46"/>
  <c r="K54"/>
  <c r="K49"/>
  <c r="K47"/>
  <c r="K50"/>
  <c r="K42"/>
  <c r="K45"/>
  <c r="K43"/>
  <c r="K53"/>
  <c r="K52"/>
  <c r="K27"/>
  <c r="K34"/>
  <c r="K32"/>
  <c r="K30"/>
  <c r="K31"/>
  <c r="K25"/>
  <c r="K29"/>
  <c r="K37"/>
  <c r="K24"/>
  <c r="K35"/>
  <c r="K36"/>
  <c r="K26"/>
  <c r="K33"/>
  <c r="K7"/>
  <c r="K13"/>
  <c r="K11"/>
  <c r="K18"/>
  <c r="K6"/>
  <c r="K10"/>
  <c r="K9"/>
  <c r="K17"/>
  <c r="K8"/>
  <c r="K298"/>
  <c r="M298"/>
  <c r="K237"/>
  <c r="M237"/>
  <c r="K206"/>
  <c r="M206"/>
  <c r="K263"/>
  <c r="M263"/>
  <c r="K247"/>
  <c r="M247"/>
  <c r="K274"/>
  <c r="M274"/>
  <c r="K265"/>
  <c r="M265"/>
  <c r="K250"/>
  <c r="M250"/>
  <c r="K244"/>
  <c r="M244"/>
  <c r="K301"/>
  <c r="M301"/>
  <c r="K291"/>
  <c r="M291"/>
  <c r="K243"/>
  <c r="M243"/>
  <c r="K228"/>
  <c r="M228"/>
  <c r="K268"/>
  <c r="M268"/>
  <c r="K204"/>
  <c r="M204"/>
  <c r="K277"/>
  <c r="M277"/>
  <c r="K226"/>
  <c r="M226"/>
  <c r="K127"/>
  <c r="M127"/>
  <c r="K303"/>
  <c r="M303"/>
  <c r="K294"/>
  <c r="M294"/>
  <c r="K210"/>
  <c r="M210"/>
  <c r="K207"/>
  <c r="M207"/>
  <c r="K272"/>
  <c r="M272"/>
  <c r="K234"/>
  <c r="M234"/>
  <c r="K296"/>
  <c r="M296"/>
  <c r="K218"/>
  <c r="M218"/>
  <c r="K269"/>
  <c r="M269"/>
  <c r="K255"/>
  <c r="M255"/>
  <c r="K281"/>
  <c r="M281"/>
  <c r="K262"/>
  <c r="M262"/>
  <c r="K283"/>
  <c r="M283"/>
  <c r="K132"/>
  <c r="M132"/>
  <c r="K302"/>
  <c r="M302"/>
  <c r="K297"/>
  <c r="M297"/>
  <c r="K300"/>
  <c r="M300"/>
  <c r="K245"/>
  <c r="M245"/>
  <c r="K215"/>
  <c r="M215"/>
  <c r="K219"/>
  <c r="M219"/>
  <c r="K282"/>
  <c r="M282"/>
  <c r="K260"/>
  <c r="M260"/>
  <c r="K258"/>
  <c r="M258"/>
  <c r="K232"/>
  <c r="M232"/>
  <c r="K249"/>
  <c r="M249"/>
  <c r="K276"/>
  <c r="M276"/>
  <c r="K221"/>
  <c r="M221"/>
  <c r="K209"/>
  <c r="M209"/>
  <c r="K211"/>
  <c r="M211"/>
  <c r="K131"/>
  <c r="M131"/>
  <c r="K273"/>
  <c r="M273"/>
  <c r="K254"/>
  <c r="M254"/>
  <c r="K257"/>
  <c r="M257"/>
  <c r="K205"/>
  <c r="M205"/>
  <c r="K267"/>
  <c r="M267"/>
  <c r="K212"/>
  <c r="M212"/>
  <c r="K214"/>
  <c r="M214"/>
  <c r="K208"/>
  <c r="M208"/>
  <c r="K248"/>
  <c r="M248"/>
  <c r="K230"/>
  <c r="M230"/>
  <c r="K279"/>
  <c r="M279"/>
  <c r="K239"/>
  <c r="M239"/>
  <c r="K223"/>
  <c r="M223"/>
  <c r="K229"/>
  <c r="M229"/>
  <c r="K246"/>
  <c r="M246"/>
  <c r="K203"/>
  <c r="M203"/>
  <c r="K252"/>
  <c r="M252"/>
  <c r="K240"/>
  <c r="M240"/>
  <c r="K236"/>
  <c r="M236"/>
  <c r="K253"/>
  <c r="M253"/>
  <c r="K292"/>
  <c r="M292"/>
  <c r="K213"/>
  <c r="M213"/>
  <c r="K266"/>
  <c r="M266"/>
  <c r="K222"/>
  <c r="M222"/>
  <c r="K129"/>
  <c r="M129"/>
  <c r="K275"/>
  <c r="M275"/>
  <c r="K242"/>
  <c r="M242"/>
  <c r="K286"/>
  <c r="M286"/>
  <c r="K278"/>
  <c r="M278"/>
  <c r="K130"/>
  <c r="M130"/>
  <c r="K284"/>
  <c r="M284"/>
  <c r="K128"/>
  <c r="M128"/>
  <c r="K293"/>
  <c r="M293"/>
  <c r="K285"/>
  <c r="M285"/>
  <c r="K251"/>
  <c r="M251"/>
  <c r="K241"/>
  <c r="M241"/>
  <c r="K289"/>
  <c r="M289"/>
  <c r="K271"/>
  <c r="M271"/>
  <c r="K290"/>
  <c r="M290"/>
  <c r="K220"/>
  <c r="M220"/>
  <c r="K217"/>
  <c r="M217"/>
</calcChain>
</file>

<file path=xl/sharedStrings.xml><?xml version="1.0" encoding="utf-8"?>
<sst xmlns="http://schemas.openxmlformats.org/spreadsheetml/2006/main" count="1425" uniqueCount="696">
  <si>
    <t>Rosie</t>
  </si>
  <si>
    <t>Gatenby-Ladds</t>
  </si>
  <si>
    <t>U11F</t>
  </si>
  <si>
    <t>Boston Triathlon Club</t>
  </si>
  <si>
    <t>Emily</t>
  </si>
  <si>
    <t>Buck</t>
  </si>
  <si>
    <t>Grantham AC</t>
  </si>
  <si>
    <t>Molly</t>
  </si>
  <si>
    <t>Porter</t>
  </si>
  <si>
    <t>Lincoln Wellington Athletic Club</t>
  </si>
  <si>
    <t>Faith</t>
  </si>
  <si>
    <t>Awosanya</t>
  </si>
  <si>
    <t>Amber</t>
  </si>
  <si>
    <t>Hallsworth</t>
  </si>
  <si>
    <t>Aisha</t>
  </si>
  <si>
    <t>Lang-Hamidou</t>
  </si>
  <si>
    <t>Holly</t>
  </si>
  <si>
    <t>Norris</t>
  </si>
  <si>
    <t>Harriet</t>
  </si>
  <si>
    <t>Ward</t>
  </si>
  <si>
    <t>Charlotte</t>
  </si>
  <si>
    <t>Jay</t>
  </si>
  <si>
    <t>Sleaford Striders AC</t>
  </si>
  <si>
    <t>Bente</t>
  </si>
  <si>
    <t>Schuerch</t>
  </si>
  <si>
    <t>Oliver</t>
  </si>
  <si>
    <t>Fokerd</t>
  </si>
  <si>
    <t>U11M</t>
  </si>
  <si>
    <t>Charlie</t>
  </si>
  <si>
    <t>Shakespeare</t>
  </si>
  <si>
    <t>Freddie</t>
  </si>
  <si>
    <t>Maplethorpe</t>
  </si>
  <si>
    <t>Lukas</t>
  </si>
  <si>
    <t>Ellis</t>
  </si>
  <si>
    <t>Guinness</t>
  </si>
  <si>
    <t>Finley</t>
  </si>
  <si>
    <t>Johnson</t>
  </si>
  <si>
    <t>Leo</t>
  </si>
  <si>
    <t>King</t>
  </si>
  <si>
    <t>Kirk</t>
  </si>
  <si>
    <t>May</t>
  </si>
  <si>
    <t>Dylan</t>
  </si>
  <si>
    <t>Morris</t>
  </si>
  <si>
    <t>Harry</t>
  </si>
  <si>
    <t>Otty</t>
  </si>
  <si>
    <t>Louth</t>
  </si>
  <si>
    <t>William</t>
  </si>
  <si>
    <t>Borthwick</t>
  </si>
  <si>
    <t>Louth AC</t>
  </si>
  <si>
    <t>Edward</t>
  </si>
  <si>
    <t>Jenson</t>
  </si>
  <si>
    <t>Middleton</t>
  </si>
  <si>
    <t>Smith</t>
  </si>
  <si>
    <t>Wakefield District H &amp; AC</t>
  </si>
  <si>
    <t>Thies</t>
  </si>
  <si>
    <t>Lindsay</t>
  </si>
  <si>
    <t>Newark AC</t>
  </si>
  <si>
    <t>Matilda</t>
  </si>
  <si>
    <t>Karaimenko</t>
  </si>
  <si>
    <t>U13F</t>
  </si>
  <si>
    <t>Olivia</t>
  </si>
  <si>
    <t>Tabitha</t>
  </si>
  <si>
    <t>Cotton</t>
  </si>
  <si>
    <t>Imogen</t>
  </si>
  <si>
    <t>Burgess</t>
  </si>
  <si>
    <t>Lotte</t>
  </si>
  <si>
    <t>Milleke</t>
  </si>
  <si>
    <t>Eva</t>
  </si>
  <si>
    <t>Goulsbra</t>
  </si>
  <si>
    <t>Faye</t>
  </si>
  <si>
    <t>Coco</t>
  </si>
  <si>
    <t>Florence</t>
  </si>
  <si>
    <t>Lilly</t>
  </si>
  <si>
    <t>Isabelle</t>
  </si>
  <si>
    <t>Thorpe</t>
  </si>
  <si>
    <t>Turner</t>
  </si>
  <si>
    <t>Annabelle</t>
  </si>
  <si>
    <t>Unattached</t>
  </si>
  <si>
    <t>Swistak</t>
  </si>
  <si>
    <t>U13M</t>
  </si>
  <si>
    <t xml:space="preserve">Ethan </t>
  </si>
  <si>
    <t xml:space="preserve">Hunter </t>
  </si>
  <si>
    <t xml:space="preserve">Archie </t>
  </si>
  <si>
    <t>Charlie C</t>
  </si>
  <si>
    <t>Finlay</t>
  </si>
  <si>
    <t>Peterborough &amp; Nene Valley AC</t>
  </si>
  <si>
    <t>Enzo</t>
  </si>
  <si>
    <t>Reed</t>
  </si>
  <si>
    <t>Leah</t>
  </si>
  <si>
    <t>Graham</t>
  </si>
  <si>
    <t>U15F</t>
  </si>
  <si>
    <t>Bourne Town Harriers</t>
  </si>
  <si>
    <t>Isla</t>
  </si>
  <si>
    <t>Kirsten</t>
  </si>
  <si>
    <t>Richardson</t>
  </si>
  <si>
    <t>Boston &amp; District AC</t>
  </si>
  <si>
    <t>Evie</t>
  </si>
  <si>
    <t>Cummings</t>
  </si>
  <si>
    <t>Mollie</t>
  </si>
  <si>
    <t>Grant</t>
  </si>
  <si>
    <t xml:space="preserve">Annabel </t>
  </si>
  <si>
    <t>Felicity</t>
  </si>
  <si>
    <t>Prestwood</t>
  </si>
  <si>
    <t>Esther</t>
  </si>
  <si>
    <t>Ryans</t>
  </si>
  <si>
    <t>Phoebe</t>
  </si>
  <si>
    <t>Ellarose</t>
  </si>
  <si>
    <t>Whitworth</t>
  </si>
  <si>
    <t>Emma</t>
  </si>
  <si>
    <t>Reid</t>
  </si>
  <si>
    <t>Ava</t>
  </si>
  <si>
    <t>Rhodes</t>
  </si>
  <si>
    <t>Douce</t>
  </si>
  <si>
    <t>Jackson</t>
  </si>
  <si>
    <t>Wreake &amp; Soar Valley</t>
  </si>
  <si>
    <t>Harvey</t>
  </si>
  <si>
    <t>Robert</t>
  </si>
  <si>
    <t>U15M</t>
  </si>
  <si>
    <t>Austin</t>
  </si>
  <si>
    <t>Lucas</t>
  </si>
  <si>
    <t>Nelson</t>
  </si>
  <si>
    <t>Finnian</t>
  </si>
  <si>
    <t>Phillipson</t>
  </si>
  <si>
    <t>Asher</t>
  </si>
  <si>
    <t>Henry</t>
  </si>
  <si>
    <t>Vear</t>
  </si>
  <si>
    <t>Harris</t>
  </si>
  <si>
    <t>Louie</t>
  </si>
  <si>
    <t>Hemmings</t>
  </si>
  <si>
    <t>Joseph</t>
  </si>
  <si>
    <t>Carrotte</t>
  </si>
  <si>
    <t>U17F</t>
  </si>
  <si>
    <t>Cleethorpes AC</t>
  </si>
  <si>
    <t>Elsie</t>
  </si>
  <si>
    <t>Gill</t>
  </si>
  <si>
    <t>Jessica</t>
  </si>
  <si>
    <t>Guy</t>
  </si>
  <si>
    <t>Poppy</t>
  </si>
  <si>
    <t>Liddell</t>
  </si>
  <si>
    <t>Hannah</t>
  </si>
  <si>
    <t>Mather</t>
  </si>
  <si>
    <t>Lily</t>
  </si>
  <si>
    <t>Samkin</t>
  </si>
  <si>
    <t>Taylor</t>
  </si>
  <si>
    <t>Amelie</t>
  </si>
  <si>
    <t>Yvette</t>
  </si>
  <si>
    <t>Annis</t>
  </si>
  <si>
    <t>George</t>
  </si>
  <si>
    <t>Wilson</t>
  </si>
  <si>
    <t>U17M</t>
  </si>
  <si>
    <t>Daniel</t>
  </si>
  <si>
    <t>Backhouse</t>
  </si>
  <si>
    <t>Evison</t>
  </si>
  <si>
    <t>Tyler</t>
  </si>
  <si>
    <t>Ted</t>
  </si>
  <si>
    <t>Ash</t>
  </si>
  <si>
    <t>Noah</t>
  </si>
  <si>
    <t>Fell</t>
  </si>
  <si>
    <t>Thomas</t>
  </si>
  <si>
    <t>Preston</t>
  </si>
  <si>
    <t>Emmo</t>
  </si>
  <si>
    <t>Barbosa</t>
  </si>
  <si>
    <t>Lottie</t>
  </si>
  <si>
    <t>U20F</t>
  </si>
  <si>
    <t>City Of Norwich AC</t>
  </si>
  <si>
    <t>Ella</t>
  </si>
  <si>
    <t>Headland</t>
  </si>
  <si>
    <t>Flora</t>
  </si>
  <si>
    <t>Jolly</t>
  </si>
  <si>
    <t>Isabella</t>
  </si>
  <si>
    <t>Vinter</t>
  </si>
  <si>
    <t>Josie</t>
  </si>
  <si>
    <t>Knight</t>
  </si>
  <si>
    <t>Luke</t>
  </si>
  <si>
    <t>Saunders</t>
  </si>
  <si>
    <t>U20M</t>
  </si>
  <si>
    <t>Archie</t>
  </si>
  <si>
    <t>Faulder</t>
  </si>
  <si>
    <t>Isaac</t>
  </si>
  <si>
    <t xml:space="preserve">Harry </t>
  </si>
  <si>
    <t>Hewitt</t>
  </si>
  <si>
    <t>Brumpton</t>
  </si>
  <si>
    <t>Caroline</t>
  </si>
  <si>
    <t>Davis</t>
  </si>
  <si>
    <t>Grantham Running Club</t>
  </si>
  <si>
    <t>Durham</t>
  </si>
  <si>
    <t>Paula</t>
  </si>
  <si>
    <t>Ebbins</t>
  </si>
  <si>
    <t>Jo</t>
  </si>
  <si>
    <t>Grace</t>
  </si>
  <si>
    <t>Rachel</t>
  </si>
  <si>
    <t>Hamilton</t>
  </si>
  <si>
    <t>Sarah</t>
  </si>
  <si>
    <t>High</t>
  </si>
  <si>
    <t>Morgan</t>
  </si>
  <si>
    <t>Rosalind</t>
  </si>
  <si>
    <t>Sadler</t>
  </si>
  <si>
    <t>Zane</t>
  </si>
  <si>
    <t>Wojtowicz</t>
  </si>
  <si>
    <t>Chapman</t>
  </si>
  <si>
    <t>Lincoln &amp; District Runners</t>
  </si>
  <si>
    <t>Catherine</t>
  </si>
  <si>
    <t>Jenkins</t>
  </si>
  <si>
    <t>Fiona</t>
  </si>
  <si>
    <t>Usher</t>
  </si>
  <si>
    <t>Penny</t>
  </si>
  <si>
    <t>Fatchett-Lawrence</t>
  </si>
  <si>
    <t>Witham Runners (Lincolnshire)</t>
  </si>
  <si>
    <t>Lindsey</t>
  </si>
  <si>
    <t>Holmes</t>
  </si>
  <si>
    <t>Melanie</t>
  </si>
  <si>
    <t>Woods</t>
  </si>
  <si>
    <t>Penson</t>
  </si>
  <si>
    <t>Molinario</t>
  </si>
  <si>
    <t>Abbott</t>
  </si>
  <si>
    <t>Janet</t>
  </si>
  <si>
    <t>Cawley</t>
  </si>
  <si>
    <t>Lucinda</t>
  </si>
  <si>
    <t>Cowan</t>
  </si>
  <si>
    <t>Haywood</t>
  </si>
  <si>
    <t>Emer</t>
  </si>
  <si>
    <t>Magee</t>
  </si>
  <si>
    <t>Anna</t>
  </si>
  <si>
    <t>Dawne</t>
  </si>
  <si>
    <t>Leanne</t>
  </si>
  <si>
    <t>Biggs</t>
  </si>
  <si>
    <t>Mel</t>
  </si>
  <si>
    <t>Gail Ann</t>
  </si>
  <si>
    <t>Castledine</t>
  </si>
  <si>
    <t>Linda</t>
  </si>
  <si>
    <t>Dodge</t>
  </si>
  <si>
    <t>Kathryn</t>
  </si>
  <si>
    <t>Pinder</t>
  </si>
  <si>
    <t>Shirley Anne</t>
  </si>
  <si>
    <t>Willett</t>
  </si>
  <si>
    <t>Rowena</t>
  </si>
  <si>
    <t>Louth Triathlon Club</t>
  </si>
  <si>
    <t>Jill</t>
  </si>
  <si>
    <t>Whittleton</t>
  </si>
  <si>
    <t>Downing</t>
  </si>
  <si>
    <t>Mablethorpe Running Club</t>
  </si>
  <si>
    <t>Alison</t>
  </si>
  <si>
    <t>Dunphy</t>
  </si>
  <si>
    <t>Peel</t>
  </si>
  <si>
    <t>Ellie</t>
  </si>
  <si>
    <t>Rainbow</t>
  </si>
  <si>
    <t>Kirsty</t>
  </si>
  <si>
    <t>Boulton</t>
  </si>
  <si>
    <t>Skegness &amp; District Running Club</t>
  </si>
  <si>
    <t>Dowling</t>
  </si>
  <si>
    <t>Amy</t>
  </si>
  <si>
    <t>Mitchel</t>
  </si>
  <si>
    <t>Lora</t>
  </si>
  <si>
    <t>Robinson</t>
  </si>
  <si>
    <t>Sally</t>
  </si>
  <si>
    <t>Sharp</t>
  </si>
  <si>
    <t xml:space="preserve">Sarah </t>
  </si>
  <si>
    <t>Chadwick</t>
  </si>
  <si>
    <t>Caistor Running Club</t>
  </si>
  <si>
    <t>Kerry</t>
  </si>
  <si>
    <t>Isle</t>
  </si>
  <si>
    <t>Flinton</t>
  </si>
  <si>
    <t>Sian</t>
  </si>
  <si>
    <t>Matthews</t>
  </si>
  <si>
    <t>Tom</t>
  </si>
  <si>
    <t>Bell</t>
  </si>
  <si>
    <t>Crump</t>
  </si>
  <si>
    <t>Martyn</t>
  </si>
  <si>
    <t xml:space="preserve">Gammidge </t>
  </si>
  <si>
    <t>Matthew</t>
  </si>
  <si>
    <t>Bobby</t>
  </si>
  <si>
    <t>Kneale</t>
  </si>
  <si>
    <t>Robin</t>
  </si>
  <si>
    <t>Atter</t>
  </si>
  <si>
    <t>Peter</t>
  </si>
  <si>
    <t>Bonner</t>
  </si>
  <si>
    <t>Paul</t>
  </si>
  <si>
    <t>Craig</t>
  </si>
  <si>
    <t>Drury</t>
  </si>
  <si>
    <t>Rob</t>
  </si>
  <si>
    <t>Howbrook</t>
  </si>
  <si>
    <t>Jennings</t>
  </si>
  <si>
    <t>Jepson</t>
  </si>
  <si>
    <t>Samuel</t>
  </si>
  <si>
    <t>James</t>
  </si>
  <si>
    <t>McMullen</t>
  </si>
  <si>
    <t>Richard</t>
  </si>
  <si>
    <t>Jason</t>
  </si>
  <si>
    <t>Walker</t>
  </si>
  <si>
    <t>Tim</t>
  </si>
  <si>
    <t>Butler</t>
  </si>
  <si>
    <t>Jack</t>
  </si>
  <si>
    <t>Ian</t>
  </si>
  <si>
    <t>Coney</t>
  </si>
  <si>
    <t>Hansen</t>
  </si>
  <si>
    <t>Nathan</t>
  </si>
  <si>
    <t>Hart</t>
  </si>
  <si>
    <t>Hodgin</t>
  </si>
  <si>
    <t>Kuranda</t>
  </si>
  <si>
    <t>Lowis</t>
  </si>
  <si>
    <t>MacE</t>
  </si>
  <si>
    <t>Jonathan</t>
  </si>
  <si>
    <t>Davide</t>
  </si>
  <si>
    <t>Sim</t>
  </si>
  <si>
    <t>Louis</t>
  </si>
  <si>
    <t>Sime</t>
  </si>
  <si>
    <t>Stephen</t>
  </si>
  <si>
    <t>Tansey</t>
  </si>
  <si>
    <t>Andrew</t>
  </si>
  <si>
    <t>McCristal</t>
  </si>
  <si>
    <t>Joe</t>
  </si>
  <si>
    <t>Wilkinson</t>
  </si>
  <si>
    <t>Bingley Harriers &amp; AC</t>
  </si>
  <si>
    <t>Oli</t>
  </si>
  <si>
    <t>Lammiman</t>
  </si>
  <si>
    <t>Benjamin</t>
  </si>
  <si>
    <t>Pell</t>
  </si>
  <si>
    <t>Roark</t>
  </si>
  <si>
    <t>Kelvin</t>
  </si>
  <si>
    <t>Clements</t>
  </si>
  <si>
    <t>Barry</t>
  </si>
  <si>
    <t>Adam</t>
  </si>
  <si>
    <t>Dalton</t>
  </si>
  <si>
    <t>Payne</t>
  </si>
  <si>
    <t>Christopher</t>
  </si>
  <si>
    <t>Woodforth</t>
  </si>
  <si>
    <t>Grimsby Harriers &amp; AC</t>
  </si>
  <si>
    <t>Spencer</t>
  </si>
  <si>
    <t>Raymond</t>
  </si>
  <si>
    <t>Clayton</t>
  </si>
  <si>
    <t>Neil</t>
  </si>
  <si>
    <t>Patrick</t>
  </si>
  <si>
    <t>Simon</t>
  </si>
  <si>
    <t>MacHin</t>
  </si>
  <si>
    <t>John</t>
  </si>
  <si>
    <t>Strangeway</t>
  </si>
  <si>
    <t>Francis</t>
  </si>
  <si>
    <t>Wass</t>
  </si>
  <si>
    <t>Justin</t>
  </si>
  <si>
    <t>Williams</t>
  </si>
  <si>
    <t>Toby</t>
  </si>
  <si>
    <t>Phillip</t>
  </si>
  <si>
    <t>Oxby</t>
  </si>
  <si>
    <t>Steve</t>
  </si>
  <si>
    <t>Snowden</t>
  </si>
  <si>
    <t>Chris</t>
  </si>
  <si>
    <t>Toll</t>
  </si>
  <si>
    <t>Kevin</t>
  </si>
  <si>
    <t>Wallis</t>
  </si>
  <si>
    <t>Mark</t>
  </si>
  <si>
    <t>Lyon</t>
  </si>
  <si>
    <t>Marcus</t>
  </si>
  <si>
    <t>Chesterton</t>
  </si>
  <si>
    <t>Harrison</t>
  </si>
  <si>
    <t>Hatton</t>
  </si>
  <si>
    <t>Tucker</t>
  </si>
  <si>
    <t>Gordon</t>
  </si>
  <si>
    <t>Palmer</t>
  </si>
  <si>
    <t>Off that couch fitness</t>
  </si>
  <si>
    <t>Parkin</t>
  </si>
  <si>
    <t>Collingwood</t>
  </si>
  <si>
    <t>Haynes</t>
  </si>
  <si>
    <t>Weaver</t>
  </si>
  <si>
    <t>James Charles</t>
  </si>
  <si>
    <t>Willis</t>
  </si>
  <si>
    <t>Jensen</t>
  </si>
  <si>
    <t>Windsor</t>
  </si>
  <si>
    <t>Iain</t>
  </si>
  <si>
    <t>Bailey</t>
  </si>
  <si>
    <t>Mick</t>
  </si>
  <si>
    <t>Durkin</t>
  </si>
  <si>
    <t>Anthony</t>
  </si>
  <si>
    <t>Hernon</t>
  </si>
  <si>
    <t>Park</t>
  </si>
  <si>
    <t>Greg</t>
  </si>
  <si>
    <t>Southern</t>
  </si>
  <si>
    <t>Marc</t>
  </si>
  <si>
    <t>Burden</t>
  </si>
  <si>
    <t>Stamford Striders</t>
  </si>
  <si>
    <t>Pitcher</t>
  </si>
  <si>
    <t>Simeon</t>
  </si>
  <si>
    <t>Adams</t>
  </si>
  <si>
    <t>Bellis</t>
  </si>
  <si>
    <t>Parker</t>
  </si>
  <si>
    <t>Jon</t>
  </si>
  <si>
    <t>Wade</t>
  </si>
  <si>
    <t>Leigh James</t>
  </si>
  <si>
    <t>Marshall</t>
  </si>
  <si>
    <t>Fisher</t>
  </si>
  <si>
    <t>Philip</t>
  </si>
  <si>
    <t>Prowse</t>
  </si>
  <si>
    <t>Robert Mark</t>
  </si>
  <si>
    <t>Sands</t>
  </si>
  <si>
    <t>Lee</t>
  </si>
  <si>
    <t>Race_No.</t>
  </si>
  <si>
    <t>First Name</t>
  </si>
  <si>
    <t>Surname</t>
  </si>
  <si>
    <t>Category</t>
  </si>
  <si>
    <t>Club</t>
  </si>
  <si>
    <t>Biscathorpe</t>
  </si>
  <si>
    <t>Stroxton</t>
  </si>
  <si>
    <t>Total</t>
  </si>
  <si>
    <t>SW</t>
  </si>
  <si>
    <t>FV50</t>
  </si>
  <si>
    <t>FV60</t>
  </si>
  <si>
    <t>FV40</t>
  </si>
  <si>
    <t>SM</t>
  </si>
  <si>
    <t>MV40</t>
  </si>
  <si>
    <t>MV50</t>
  </si>
  <si>
    <t>MV60</t>
  </si>
  <si>
    <t>Holly Norris</t>
  </si>
  <si>
    <t>Molly Porter</t>
  </si>
  <si>
    <t>Charlotte Jay</t>
  </si>
  <si>
    <t>Faith Awosanya</t>
  </si>
  <si>
    <t>Harriet Ward</t>
  </si>
  <si>
    <t>Rosie Gatenby-Ladds</t>
  </si>
  <si>
    <t>Amber Hallsworth</t>
  </si>
  <si>
    <t>Bente Schuerch</t>
  </si>
  <si>
    <t>Aisha Lang-Hamidou</t>
  </si>
  <si>
    <t>Emily Buck</t>
  </si>
  <si>
    <t>Finley Johnson</t>
  </si>
  <si>
    <t>Harry Otty</t>
  </si>
  <si>
    <t>Jenson Middleton</t>
  </si>
  <si>
    <t>Oliver Fokerd</t>
  </si>
  <si>
    <t>Freddie Maplethorpe</t>
  </si>
  <si>
    <t>Edward Lindsay</t>
  </si>
  <si>
    <t>William Borthwick</t>
  </si>
  <si>
    <t>Oliver Guinness</t>
  </si>
  <si>
    <t>Harry Smith</t>
  </si>
  <si>
    <t>Thies Schuerch</t>
  </si>
  <si>
    <t>Dylan Morris</t>
  </si>
  <si>
    <t>Edward Jay</t>
  </si>
  <si>
    <t>Leo King</t>
  </si>
  <si>
    <t>Charlie Shakespeare</t>
  </si>
  <si>
    <t>Florence Lilly</t>
  </si>
  <si>
    <t>Faye Goulsbra</t>
  </si>
  <si>
    <t>Eva Goulsbra</t>
  </si>
  <si>
    <t>Lotte Fokerd</t>
  </si>
  <si>
    <t>Charlotte Turner</t>
  </si>
  <si>
    <t>Olivia Lindsay</t>
  </si>
  <si>
    <t>Coco Kirk</t>
  </si>
  <si>
    <t>Milleke Fokerd</t>
  </si>
  <si>
    <t>Matilda Karaimenko</t>
  </si>
  <si>
    <t>Isabelle Thorpe</t>
  </si>
  <si>
    <t>Annabelle Jay</t>
  </si>
  <si>
    <t>Tabitha Cotton</t>
  </si>
  <si>
    <t>Imogen Burgess</t>
  </si>
  <si>
    <t>Charlie Johnson</t>
  </si>
  <si>
    <t xml:space="preserve">Ethan  Hunter </t>
  </si>
  <si>
    <t>Archie  Smith</t>
  </si>
  <si>
    <t>Charlie C Johnson</t>
  </si>
  <si>
    <t>Enzo Reed</t>
  </si>
  <si>
    <t>Finlay Smith</t>
  </si>
  <si>
    <t>Ellarose Whitworth</t>
  </si>
  <si>
    <t>Isla Porter</t>
  </si>
  <si>
    <t>Mollie Grant</t>
  </si>
  <si>
    <t>Felicity Prestwood</t>
  </si>
  <si>
    <t>Annabel  Norris</t>
  </si>
  <si>
    <t>Harriet Jackson</t>
  </si>
  <si>
    <t>Leah Graham</t>
  </si>
  <si>
    <t>Kirsten Richardson</t>
  </si>
  <si>
    <t>Ava Rhodes</t>
  </si>
  <si>
    <t>Esther Ryans</t>
  </si>
  <si>
    <t>Phoebe Thorpe</t>
  </si>
  <si>
    <t>Emma Reid</t>
  </si>
  <si>
    <t>Emily Harvey</t>
  </si>
  <si>
    <t>Evie Cummings</t>
  </si>
  <si>
    <t>William Harris</t>
  </si>
  <si>
    <t>Asher Phillipson</t>
  </si>
  <si>
    <t>Finnian Phillipson</t>
  </si>
  <si>
    <t>Henry Vear</t>
  </si>
  <si>
    <t>Austin Cotton</t>
  </si>
  <si>
    <t>Joseph Thorpe</t>
  </si>
  <si>
    <t>Lucas Nelson</t>
  </si>
  <si>
    <t>Robert Swistak</t>
  </si>
  <si>
    <t>Louie Hemmings</t>
  </si>
  <si>
    <t>Faith Taylor</t>
  </si>
  <si>
    <t>Jessica Guy</t>
  </si>
  <si>
    <t>Yvette Annis</t>
  </si>
  <si>
    <t>Matilda Carrotte</t>
  </si>
  <si>
    <t>Amelie Thorpe</t>
  </si>
  <si>
    <t>Lily Samkin</t>
  </si>
  <si>
    <t>Elsie Gill</t>
  </si>
  <si>
    <t>Hannah Mather</t>
  </si>
  <si>
    <t>Poppy Liddell</t>
  </si>
  <si>
    <t>George Wilson</t>
  </si>
  <si>
    <t>Thomas Preston</t>
  </si>
  <si>
    <t>Tyler Morris</t>
  </si>
  <si>
    <t>Emmo Barbosa</t>
  </si>
  <si>
    <t>Edward Evison</t>
  </si>
  <si>
    <t>Noah Fell</t>
  </si>
  <si>
    <t>Daniel Backhouse</t>
  </si>
  <si>
    <t>Ted Ash</t>
  </si>
  <si>
    <t>Josie Knight</t>
  </si>
  <si>
    <t>Lottie Hemmings</t>
  </si>
  <si>
    <t>Hannah Taylor</t>
  </si>
  <si>
    <t>Isabella Vinter</t>
  </si>
  <si>
    <t>Ella Headland</t>
  </si>
  <si>
    <t>Flora Jolly</t>
  </si>
  <si>
    <t>Harry  Hewitt</t>
  </si>
  <si>
    <t>Archie Faulder</t>
  </si>
  <si>
    <t>Isaac Fell</t>
  </si>
  <si>
    <t>Luke Brumpton</t>
  </si>
  <si>
    <t>Luke Saunders</t>
  </si>
  <si>
    <t>Molly Peel</t>
  </si>
  <si>
    <t>Hannah Knight</t>
  </si>
  <si>
    <t>Holly Haywood</t>
  </si>
  <si>
    <t>Ellie Rainbow</t>
  </si>
  <si>
    <t>Emer Magee</t>
  </si>
  <si>
    <t>Paula Downing</t>
  </si>
  <si>
    <t>Fiona Usher</t>
  </si>
  <si>
    <t>Holly Durham</t>
  </si>
  <si>
    <t>Alison Dunphy</t>
  </si>
  <si>
    <t>Lucinda Cowan</t>
  </si>
  <si>
    <t>Rachel Hamilton</t>
  </si>
  <si>
    <t>Harriet Morgan</t>
  </si>
  <si>
    <t>Sarah Dowling</t>
  </si>
  <si>
    <t>Linda Dodge</t>
  </si>
  <si>
    <t>Leanne Biggs</t>
  </si>
  <si>
    <t>Emma Penson</t>
  </si>
  <si>
    <t>Rowena Burgess</t>
  </si>
  <si>
    <t>Jo Grace</t>
  </si>
  <si>
    <t>Sarah High</t>
  </si>
  <si>
    <t>Jill Whittleton</t>
  </si>
  <si>
    <t>Caroline Davis</t>
  </si>
  <si>
    <t>Kerry Hallsworth</t>
  </si>
  <si>
    <t>Zane Wojtowicz</t>
  </si>
  <si>
    <t>Dawne Ward</t>
  </si>
  <si>
    <t>Kerry Flinton</t>
  </si>
  <si>
    <t>Anna Vinter</t>
  </si>
  <si>
    <t>Amy Mitchel</t>
  </si>
  <si>
    <t>Sarah  Chadwick</t>
  </si>
  <si>
    <t>Catherine Jenkins</t>
  </si>
  <si>
    <t>Kirsty Boulton</t>
  </si>
  <si>
    <t>Shirley Anne Willett</t>
  </si>
  <si>
    <t>Lindsey Holmes</t>
  </si>
  <si>
    <t>Penny Fatchett-Lawrence</t>
  </si>
  <si>
    <t>Paula Ebbins</t>
  </si>
  <si>
    <t>Rosalind Sadler</t>
  </si>
  <si>
    <t>Lora Robinson</t>
  </si>
  <si>
    <t>Janet Cawley</t>
  </si>
  <si>
    <t>Rosalind Jackson</t>
  </si>
  <si>
    <t>Emma Isle</t>
  </si>
  <si>
    <t>Sian Matthews</t>
  </si>
  <si>
    <t>Sally Sharp</t>
  </si>
  <si>
    <t>Melanie Woods</t>
  </si>
  <si>
    <t>Emma Abbott</t>
  </si>
  <si>
    <t>Mel Brumpton</t>
  </si>
  <si>
    <t>Gail Ann Castledine</t>
  </si>
  <si>
    <t>Kathryn Pinder</t>
  </si>
  <si>
    <t>Joe Wilkinson</t>
  </si>
  <si>
    <t>George Hatton</t>
  </si>
  <si>
    <t>Marcus Chesterton</t>
  </si>
  <si>
    <t>William Strangeway</t>
  </si>
  <si>
    <t>Adam Dalton</t>
  </si>
  <si>
    <t>Simon Fell</t>
  </si>
  <si>
    <t>William Tucker</t>
  </si>
  <si>
    <t>Jensen Windsor</t>
  </si>
  <si>
    <t>Rob Payne</t>
  </si>
  <si>
    <t>Leigh James Marshall</t>
  </si>
  <si>
    <t>Robert Lindsay</t>
  </si>
  <si>
    <t>Tom Hansen</t>
  </si>
  <si>
    <t>Tom Bell</t>
  </si>
  <si>
    <t>Robert Sim</t>
  </si>
  <si>
    <t>Iain Bailey</t>
  </si>
  <si>
    <t>Luke Haynes</t>
  </si>
  <si>
    <t>Paul Jackson</t>
  </si>
  <si>
    <t>Samuel Spencer</t>
  </si>
  <si>
    <t>Harry Pitcher</t>
  </si>
  <si>
    <t>Greg Southern</t>
  </si>
  <si>
    <t>Davide Molinario</t>
  </si>
  <si>
    <t>Samuel Jepson</t>
  </si>
  <si>
    <t>Craig Lowis</t>
  </si>
  <si>
    <t>Phillip Weaver</t>
  </si>
  <si>
    <t>Nathan Hart</t>
  </si>
  <si>
    <t>Lee Smith</t>
  </si>
  <si>
    <t>Louis Sime</t>
  </si>
  <si>
    <t>Patrick Liddell</t>
  </si>
  <si>
    <t>Matthew Bellis</t>
  </si>
  <si>
    <t>John Robinson</t>
  </si>
  <si>
    <t>Peter Bonner</t>
  </si>
  <si>
    <t>Raymond Clayton</t>
  </si>
  <si>
    <t>Simeon Adams</t>
  </si>
  <si>
    <t>Jack Chapman</t>
  </si>
  <si>
    <t>Toby Williams</t>
  </si>
  <si>
    <t>Lukas Kuranda</t>
  </si>
  <si>
    <t>Robert Crump</t>
  </si>
  <si>
    <t>Oli Lammiman</t>
  </si>
  <si>
    <t>Barry Douce</t>
  </si>
  <si>
    <t>Paul Snowden</t>
  </si>
  <si>
    <t>Andrew King</t>
  </si>
  <si>
    <t>Benjamin Hewitt</t>
  </si>
  <si>
    <t>Neil Coney</t>
  </si>
  <si>
    <t>Robert Mark Sands</t>
  </si>
  <si>
    <t>Mark Collingwood</t>
  </si>
  <si>
    <t>James Roark</t>
  </si>
  <si>
    <t>James McMullen</t>
  </si>
  <si>
    <t>Jason Oxby</t>
  </si>
  <si>
    <t>Christopher Woodforth</t>
  </si>
  <si>
    <t>Jonathan Harrison</t>
  </si>
  <si>
    <t xml:space="preserve">Martyn Gammidge </t>
  </si>
  <si>
    <t>Matthew McCristal</t>
  </si>
  <si>
    <t>Mark Lyon</t>
  </si>
  <si>
    <t>Justin Williams</t>
  </si>
  <si>
    <t>Bobby Kneale</t>
  </si>
  <si>
    <t>Robin Atter</t>
  </si>
  <si>
    <t>Kelvin Clements</t>
  </si>
  <si>
    <t>Steve Smith</t>
  </si>
  <si>
    <t>Matthew Isle</t>
  </si>
  <si>
    <t>Kevin Wallis</t>
  </si>
  <si>
    <t>Rob Howbrook</t>
  </si>
  <si>
    <t>Peter Wass</t>
  </si>
  <si>
    <t>Tim Butler</t>
  </si>
  <si>
    <t>Paul Parkin</t>
  </si>
  <si>
    <t>Jason Walker</t>
  </si>
  <si>
    <t>Graham Park</t>
  </si>
  <si>
    <t>Craig MacE</t>
  </si>
  <si>
    <t>Anthony Hernon</t>
  </si>
  <si>
    <t>Richard Smith</t>
  </si>
  <si>
    <t>Mick Durkin</t>
  </si>
  <si>
    <t>Tom Bellis</t>
  </si>
  <si>
    <t>Ian Coney</t>
  </si>
  <si>
    <t>Francis Ward</t>
  </si>
  <si>
    <t>Jonathan May</t>
  </si>
  <si>
    <t>Paul Davis</t>
  </si>
  <si>
    <t>Simon MacHin</t>
  </si>
  <si>
    <t>Benjamin Pell</t>
  </si>
  <si>
    <t>Mark Wade</t>
  </si>
  <si>
    <t>Gordon Palmer</t>
  </si>
  <si>
    <t>Phillip Jackson</t>
  </si>
  <si>
    <t>Paul Hodgin</t>
  </si>
  <si>
    <t>Marc Burden</t>
  </si>
  <si>
    <t>Paul Jepson</t>
  </si>
  <si>
    <t>Ellis Parker</t>
  </si>
  <si>
    <t>Jon Spencer</t>
  </si>
  <si>
    <t>James Charles Willis</t>
  </si>
  <si>
    <t>Craig Drury</t>
  </si>
  <si>
    <t>Stephen Tansey</t>
  </si>
  <si>
    <t>Chris Toll</t>
  </si>
  <si>
    <t>Nathan Fisher</t>
  </si>
  <si>
    <t>Philip Prowse</t>
  </si>
  <si>
    <t>Peter Jennings</t>
  </si>
  <si>
    <t>Chris Harrison</t>
  </si>
  <si>
    <t>Name</t>
  </si>
  <si>
    <t>Georgia</t>
  </si>
  <si>
    <t>Marriott</t>
  </si>
  <si>
    <t>Evelyn</t>
  </si>
  <si>
    <t>Ella-Rose</t>
  </si>
  <si>
    <t>Hunter</t>
  </si>
  <si>
    <t>Eldridge</t>
  </si>
  <si>
    <t>Georgia Marriott</t>
  </si>
  <si>
    <t>Evelyn Turner</t>
  </si>
  <si>
    <t>Ella-Rose Hunter</t>
  </si>
  <si>
    <t>Evelyn Eldridge</t>
  </si>
  <si>
    <t>Skelland</t>
  </si>
  <si>
    <t>Faye Skelland</t>
  </si>
  <si>
    <t>Stirling</t>
  </si>
  <si>
    <t>Stirling Harris</t>
  </si>
  <si>
    <t>Carlene</t>
  </si>
  <si>
    <t>Veasey</t>
  </si>
  <si>
    <t>Marjorie</t>
  </si>
  <si>
    <t>Spendlow</t>
  </si>
  <si>
    <t>Andrea</t>
  </si>
  <si>
    <t>Teal</t>
  </si>
  <si>
    <t>Victoria</t>
  </si>
  <si>
    <t>Hardy</t>
  </si>
  <si>
    <t>Marie</t>
  </si>
  <si>
    <t>Carlene Veasey</t>
  </si>
  <si>
    <t>Marjorie Spendlow</t>
  </si>
  <si>
    <t>Andrea Ward</t>
  </si>
  <si>
    <t>Sarah Teal</t>
  </si>
  <si>
    <t>Victoria Hardy</t>
  </si>
  <si>
    <t>Marie Thorpe</t>
  </si>
  <si>
    <t>Oliver Samkin</t>
  </si>
  <si>
    <t>Alan</t>
  </si>
  <si>
    <t>Carley</t>
  </si>
  <si>
    <t>Alan Carley</t>
  </si>
  <si>
    <t>Stewart</t>
  </si>
  <si>
    <t>Pick</t>
  </si>
  <si>
    <t>Stewart Pick</t>
  </si>
  <si>
    <t>Toms</t>
  </si>
  <si>
    <t>Mark Toms</t>
  </si>
  <si>
    <t>Wallace</t>
  </si>
  <si>
    <t>Kevin Wallace</t>
  </si>
  <si>
    <t>Allsopp</t>
  </si>
  <si>
    <t>Simon Allsopp</t>
  </si>
  <si>
    <t>MacAllister</t>
  </si>
  <si>
    <t>Andrew MacAllister</t>
  </si>
  <si>
    <t>Potter</t>
  </si>
  <si>
    <t>Andrew Potter</t>
  </si>
  <si>
    <t>Nettleham Trotters Running Group</t>
  </si>
  <si>
    <t>League Qualify</t>
  </si>
  <si>
    <t>League Points</t>
  </si>
  <si>
    <t>Lincolnshire Runner Cross Country League 2023_2024</t>
  </si>
  <si>
    <t>Women</t>
  </si>
  <si>
    <t>Men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</si>
</sst>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u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AppData/Local/Microsoft/Windows/Temporary%20Internet%20Files/OLKD3C/Louth/Published_Result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59">
          <cell r="F59" t="str">
            <v>Tyler Morris</v>
          </cell>
          <cell r="G59">
            <v>1</v>
          </cell>
        </row>
        <row r="60">
          <cell r="F60" t="str">
            <v>Cayden Ely</v>
          </cell>
          <cell r="G60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03"/>
  <sheetViews>
    <sheetView tabSelected="1" topLeftCell="A91" workbookViewId="0">
      <selection activeCell="A201" sqref="A201:K201"/>
    </sheetView>
  </sheetViews>
  <sheetFormatPr defaultColWidth="19.140625" defaultRowHeight="15"/>
  <cols>
    <col min="1" max="1" width="8.140625" style="1" bestFit="1" customWidth="1"/>
    <col min="2" max="2" width="11.7109375" bestFit="1" customWidth="1"/>
    <col min="3" max="3" width="15.42578125" bestFit="1" customWidth="1"/>
    <col min="4" max="4" width="21.85546875" bestFit="1" customWidth="1"/>
    <col min="5" max="5" width="7.85546875" bestFit="1" customWidth="1"/>
    <col min="6" max="6" width="26.42578125" bestFit="1" customWidth="1"/>
    <col min="7" max="11" width="9.140625" customWidth="1"/>
    <col min="12" max="13" width="12.28515625" bestFit="1" customWidth="1"/>
    <col min="14" max="235" width="9.140625" customWidth="1"/>
    <col min="236" max="236" width="8.7109375" customWidth="1"/>
    <col min="237" max="237" width="10.5703125" customWidth="1"/>
    <col min="238" max="238" width="13" bestFit="1" customWidth="1"/>
    <col min="239" max="239" width="9.140625" customWidth="1"/>
    <col min="240" max="240" width="2" bestFit="1" customWidth="1"/>
    <col min="241" max="241" width="9.7109375" bestFit="1" customWidth="1"/>
    <col min="242" max="242" width="3" bestFit="1" customWidth="1"/>
    <col min="243" max="243" width="7.7109375" bestFit="1" customWidth="1"/>
    <col min="244" max="246" width="1.42578125" bestFit="1" customWidth="1"/>
    <col min="247" max="247" width="2" bestFit="1" customWidth="1"/>
    <col min="248" max="248" width="18" bestFit="1" customWidth="1"/>
    <col min="249" max="249" width="5.42578125" bestFit="1" customWidth="1"/>
    <col min="250" max="250" width="7.28515625" bestFit="1" customWidth="1"/>
    <col min="251" max="251" width="13.5703125" bestFit="1" customWidth="1"/>
    <col min="252" max="252" width="6.42578125" bestFit="1" customWidth="1"/>
    <col min="253" max="253" width="10.28515625" bestFit="1" customWidth="1"/>
    <col min="254" max="254" width="9" bestFit="1" customWidth="1"/>
    <col min="255" max="255" width="11.85546875" bestFit="1" customWidth="1"/>
  </cols>
  <sheetData>
    <row r="1" spans="1:13">
      <c r="A1" s="5" t="s">
        <v>693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>
      <c r="A3" t="s">
        <v>2</v>
      </c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3"/>
      <c r="M4" s="3"/>
    </row>
    <row r="5" spans="1:13">
      <c r="A5" s="1" t="s">
        <v>394</v>
      </c>
      <c r="B5" t="s">
        <v>395</v>
      </c>
      <c r="C5" t="s">
        <v>396</v>
      </c>
      <c r="D5" t="s">
        <v>643</v>
      </c>
      <c r="E5" t="s">
        <v>397</v>
      </c>
      <c r="F5" t="s">
        <v>398</v>
      </c>
      <c r="G5" t="s">
        <v>399</v>
      </c>
      <c r="I5" t="s">
        <v>400</v>
      </c>
      <c r="J5" t="s">
        <v>45</v>
      </c>
      <c r="K5" t="s">
        <v>401</v>
      </c>
      <c r="L5" t="s">
        <v>692</v>
      </c>
      <c r="M5" t="s">
        <v>691</v>
      </c>
    </row>
    <row r="6" spans="1:13">
      <c r="A6" s="1">
        <v>7</v>
      </c>
      <c r="B6" t="s">
        <v>16</v>
      </c>
      <c r="C6" t="s">
        <v>17</v>
      </c>
      <c r="D6" t="s">
        <v>410</v>
      </c>
      <c r="E6" t="s">
        <v>2</v>
      </c>
      <c r="F6" t="s">
        <v>9</v>
      </c>
      <c r="G6">
        <v>1</v>
      </c>
      <c r="I6">
        <v>1</v>
      </c>
      <c r="K6">
        <f t="shared" ref="K6:K19" si="0">G6+I6+J6</f>
        <v>2</v>
      </c>
      <c r="L6">
        <v>2</v>
      </c>
      <c r="M6">
        <f t="shared" ref="M6:M19" si="1">COUNTA(G6:J6)</f>
        <v>2</v>
      </c>
    </row>
    <row r="7" spans="1:13">
      <c r="A7" s="1">
        <v>3</v>
      </c>
      <c r="B7" t="s">
        <v>7</v>
      </c>
      <c r="C7" t="s">
        <v>8</v>
      </c>
      <c r="D7" t="s">
        <v>411</v>
      </c>
      <c r="E7" t="s">
        <v>2</v>
      </c>
      <c r="F7" t="s">
        <v>9</v>
      </c>
      <c r="G7">
        <v>2</v>
      </c>
      <c r="I7">
        <v>2</v>
      </c>
      <c r="J7">
        <v>1</v>
      </c>
      <c r="K7">
        <f t="shared" si="0"/>
        <v>5</v>
      </c>
      <c r="L7">
        <v>4</v>
      </c>
      <c r="M7">
        <f t="shared" si="1"/>
        <v>3</v>
      </c>
    </row>
    <row r="8" spans="1:13">
      <c r="A8" s="1">
        <v>1</v>
      </c>
      <c r="B8" t="s">
        <v>0</v>
      </c>
      <c r="C8" t="s">
        <v>1</v>
      </c>
      <c r="D8" t="s">
        <v>415</v>
      </c>
      <c r="E8" t="s">
        <v>2</v>
      </c>
      <c r="F8" t="s">
        <v>3</v>
      </c>
      <c r="G8">
        <v>6</v>
      </c>
      <c r="I8">
        <v>3</v>
      </c>
      <c r="J8">
        <v>2</v>
      </c>
      <c r="K8">
        <f t="shared" si="0"/>
        <v>11</v>
      </c>
      <c r="L8">
        <v>5</v>
      </c>
      <c r="M8">
        <f t="shared" si="1"/>
        <v>3</v>
      </c>
    </row>
    <row r="9" spans="1:13">
      <c r="A9" s="1">
        <v>9</v>
      </c>
      <c r="B9" t="s">
        <v>20</v>
      </c>
      <c r="C9" t="s">
        <v>21</v>
      </c>
      <c r="D9" t="s">
        <v>412</v>
      </c>
      <c r="E9" t="s">
        <v>2</v>
      </c>
      <c r="F9" t="s">
        <v>22</v>
      </c>
      <c r="G9">
        <v>3</v>
      </c>
      <c r="J9">
        <v>3</v>
      </c>
      <c r="K9">
        <f t="shared" si="0"/>
        <v>6</v>
      </c>
      <c r="L9">
        <v>6</v>
      </c>
      <c r="M9">
        <f t="shared" si="1"/>
        <v>2</v>
      </c>
    </row>
    <row r="10" spans="1:13">
      <c r="A10" s="1">
        <v>8</v>
      </c>
      <c r="B10" t="s">
        <v>18</v>
      </c>
      <c r="C10" t="s">
        <v>19</v>
      </c>
      <c r="D10" t="s">
        <v>414</v>
      </c>
      <c r="E10" t="s">
        <v>2</v>
      </c>
      <c r="F10" t="s">
        <v>9</v>
      </c>
      <c r="G10">
        <v>5</v>
      </c>
      <c r="J10">
        <v>4</v>
      </c>
      <c r="K10">
        <f t="shared" si="0"/>
        <v>9</v>
      </c>
      <c r="L10">
        <v>9</v>
      </c>
      <c r="M10">
        <f t="shared" si="1"/>
        <v>2</v>
      </c>
    </row>
    <row r="11" spans="1:13">
      <c r="A11" s="1">
        <v>5</v>
      </c>
      <c r="B11" t="s">
        <v>12</v>
      </c>
      <c r="C11" t="s">
        <v>13</v>
      </c>
      <c r="D11" t="s">
        <v>416</v>
      </c>
      <c r="E11" t="s">
        <v>2</v>
      </c>
      <c r="F11" t="s">
        <v>9</v>
      </c>
      <c r="G11">
        <v>7</v>
      </c>
      <c r="I11">
        <v>5</v>
      </c>
      <c r="J11">
        <v>5</v>
      </c>
      <c r="K11">
        <f t="shared" si="0"/>
        <v>17</v>
      </c>
      <c r="L11">
        <v>10</v>
      </c>
      <c r="M11">
        <f t="shared" si="1"/>
        <v>3</v>
      </c>
    </row>
    <row r="12" spans="1:13">
      <c r="A12" s="1">
        <v>275</v>
      </c>
      <c r="B12" t="s">
        <v>647</v>
      </c>
      <c r="C12" t="s">
        <v>648</v>
      </c>
      <c r="D12" t="s">
        <v>652</v>
      </c>
      <c r="E12" t="s">
        <v>2</v>
      </c>
      <c r="F12" t="s">
        <v>9</v>
      </c>
      <c r="I12">
        <v>8</v>
      </c>
      <c r="J12">
        <v>6</v>
      </c>
      <c r="K12">
        <f t="shared" si="0"/>
        <v>14</v>
      </c>
      <c r="L12">
        <v>14</v>
      </c>
      <c r="M12">
        <f t="shared" si="1"/>
        <v>2</v>
      </c>
    </row>
    <row r="13" spans="1:13">
      <c r="A13" s="1">
        <v>4</v>
      </c>
      <c r="B13" t="s">
        <v>10</v>
      </c>
      <c r="C13" t="s">
        <v>11</v>
      </c>
      <c r="D13" t="s">
        <v>413</v>
      </c>
      <c r="E13" t="s">
        <v>2</v>
      </c>
      <c r="F13" t="s">
        <v>9</v>
      </c>
      <c r="G13">
        <v>4</v>
      </c>
      <c r="K13">
        <f t="shared" si="0"/>
        <v>4</v>
      </c>
      <c r="M13">
        <f t="shared" si="1"/>
        <v>1</v>
      </c>
    </row>
    <row r="14" spans="1:13">
      <c r="A14" s="1">
        <v>277</v>
      </c>
      <c r="B14" t="s">
        <v>644</v>
      </c>
      <c r="C14" t="s">
        <v>645</v>
      </c>
      <c r="D14" t="s">
        <v>650</v>
      </c>
      <c r="E14" t="s">
        <v>2</v>
      </c>
      <c r="F14" t="s">
        <v>9</v>
      </c>
      <c r="I14">
        <v>4</v>
      </c>
      <c r="K14">
        <f t="shared" si="0"/>
        <v>4</v>
      </c>
      <c r="M14">
        <f t="shared" si="1"/>
        <v>1</v>
      </c>
    </row>
    <row r="15" spans="1:13">
      <c r="A15" s="1">
        <v>2</v>
      </c>
      <c r="B15" t="s">
        <v>4</v>
      </c>
      <c r="C15" t="s">
        <v>5</v>
      </c>
      <c r="D15" t="s">
        <v>419</v>
      </c>
      <c r="E15" t="s">
        <v>2</v>
      </c>
      <c r="F15" t="s">
        <v>6</v>
      </c>
      <c r="I15">
        <v>6</v>
      </c>
      <c r="K15">
        <f t="shared" si="0"/>
        <v>6</v>
      </c>
      <c r="M15">
        <f t="shared" si="1"/>
        <v>1</v>
      </c>
    </row>
    <row r="16" spans="1:13">
      <c r="A16" s="1">
        <v>286</v>
      </c>
      <c r="B16" t="s">
        <v>646</v>
      </c>
      <c r="C16" t="s">
        <v>75</v>
      </c>
      <c r="D16" t="s">
        <v>651</v>
      </c>
      <c r="E16" t="s">
        <v>2</v>
      </c>
      <c r="F16" t="s">
        <v>9</v>
      </c>
      <c r="I16">
        <v>7</v>
      </c>
      <c r="K16">
        <f t="shared" si="0"/>
        <v>7</v>
      </c>
      <c r="M16">
        <f t="shared" si="1"/>
        <v>1</v>
      </c>
    </row>
    <row r="17" spans="1:13">
      <c r="A17" s="1">
        <v>268</v>
      </c>
      <c r="B17" t="s">
        <v>23</v>
      </c>
      <c r="C17" t="s">
        <v>24</v>
      </c>
      <c r="D17" t="s">
        <v>417</v>
      </c>
      <c r="E17" t="s">
        <v>2</v>
      </c>
      <c r="F17" t="s">
        <v>9</v>
      </c>
      <c r="G17">
        <v>8</v>
      </c>
      <c r="K17">
        <f t="shared" si="0"/>
        <v>8</v>
      </c>
      <c r="M17">
        <f t="shared" si="1"/>
        <v>1</v>
      </c>
    </row>
    <row r="18" spans="1:13">
      <c r="A18" s="1">
        <v>6</v>
      </c>
      <c r="B18" t="s">
        <v>14</v>
      </c>
      <c r="C18" t="s">
        <v>15</v>
      </c>
      <c r="D18" t="s">
        <v>418</v>
      </c>
      <c r="E18" t="s">
        <v>2</v>
      </c>
      <c r="F18" t="s">
        <v>9</v>
      </c>
      <c r="G18">
        <v>9</v>
      </c>
      <c r="K18">
        <f t="shared" si="0"/>
        <v>9</v>
      </c>
      <c r="M18">
        <f t="shared" si="1"/>
        <v>1</v>
      </c>
    </row>
    <row r="19" spans="1:13">
      <c r="A19" s="1">
        <v>273</v>
      </c>
      <c r="B19" t="s">
        <v>646</v>
      </c>
      <c r="C19" t="s">
        <v>649</v>
      </c>
      <c r="D19" t="s">
        <v>653</v>
      </c>
      <c r="E19" t="s">
        <v>2</v>
      </c>
      <c r="F19" t="s">
        <v>6</v>
      </c>
      <c r="I19">
        <v>9</v>
      </c>
      <c r="K19">
        <f t="shared" si="0"/>
        <v>9</v>
      </c>
      <c r="M19">
        <f t="shared" si="1"/>
        <v>1</v>
      </c>
    </row>
    <row r="21" spans="1:13">
      <c r="A21" t="s">
        <v>27</v>
      </c>
    </row>
    <row r="22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3"/>
    </row>
    <row r="23" spans="1:13">
      <c r="A23" s="1" t="s">
        <v>394</v>
      </c>
      <c r="B23" t="s">
        <v>395</v>
      </c>
      <c r="C23" t="s">
        <v>396</v>
      </c>
      <c r="D23" t="s">
        <v>643</v>
      </c>
      <c r="E23" t="s">
        <v>397</v>
      </c>
      <c r="F23" t="s">
        <v>398</v>
      </c>
      <c r="G23" t="s">
        <v>399</v>
      </c>
      <c r="I23" t="s">
        <v>400</v>
      </c>
      <c r="J23" t="s">
        <v>45</v>
      </c>
      <c r="K23" t="s">
        <v>401</v>
      </c>
      <c r="L23" t="s">
        <v>692</v>
      </c>
      <c r="M23" t="s">
        <v>691</v>
      </c>
    </row>
    <row r="24" spans="1:13">
      <c r="A24" s="1">
        <v>23</v>
      </c>
      <c r="B24" t="s">
        <v>50</v>
      </c>
      <c r="C24" t="s">
        <v>51</v>
      </c>
      <c r="D24" t="s">
        <v>422</v>
      </c>
      <c r="E24" t="s">
        <v>27</v>
      </c>
      <c r="F24" t="s">
        <v>22</v>
      </c>
      <c r="G24">
        <v>3</v>
      </c>
      <c r="I24">
        <v>1</v>
      </c>
      <c r="J24">
        <v>2</v>
      </c>
      <c r="K24">
        <f t="shared" ref="K24:K37" si="2">G24+I24+J24</f>
        <v>6</v>
      </c>
      <c r="L24">
        <v>4</v>
      </c>
      <c r="M24">
        <f t="shared" ref="M24:M37" si="3">COUNTA(G24:J24)</f>
        <v>3</v>
      </c>
    </row>
    <row r="25" spans="1:13">
      <c r="A25" s="1">
        <v>20</v>
      </c>
      <c r="B25" t="s">
        <v>43</v>
      </c>
      <c r="C25" t="s">
        <v>44</v>
      </c>
      <c r="D25" t="s">
        <v>421</v>
      </c>
      <c r="E25" t="s">
        <v>27</v>
      </c>
      <c r="F25" t="s">
        <v>9</v>
      </c>
      <c r="G25">
        <v>2</v>
      </c>
      <c r="J25">
        <v>3</v>
      </c>
      <c r="K25">
        <f t="shared" si="2"/>
        <v>5</v>
      </c>
      <c r="L25">
        <v>5</v>
      </c>
      <c r="M25">
        <f t="shared" si="3"/>
        <v>2</v>
      </c>
    </row>
    <row r="26" spans="1:13">
      <c r="A26" s="1">
        <v>267</v>
      </c>
      <c r="B26" t="s">
        <v>49</v>
      </c>
      <c r="C26" t="s">
        <v>55</v>
      </c>
      <c r="D26" t="s">
        <v>425</v>
      </c>
      <c r="E26" t="s">
        <v>27</v>
      </c>
      <c r="F26" t="s">
        <v>56</v>
      </c>
      <c r="G26">
        <v>6</v>
      </c>
      <c r="I26">
        <v>2</v>
      </c>
      <c r="J26">
        <v>4</v>
      </c>
      <c r="K26">
        <f t="shared" si="2"/>
        <v>12</v>
      </c>
      <c r="L26">
        <v>6</v>
      </c>
      <c r="M26">
        <f t="shared" si="3"/>
        <v>3</v>
      </c>
    </row>
    <row r="27" spans="1:13">
      <c r="A27" s="1">
        <v>12</v>
      </c>
      <c r="B27" t="s">
        <v>30</v>
      </c>
      <c r="C27" t="s">
        <v>31</v>
      </c>
      <c r="D27" t="s">
        <v>424</v>
      </c>
      <c r="E27" t="s">
        <v>27</v>
      </c>
      <c r="F27" t="s">
        <v>22</v>
      </c>
      <c r="G27">
        <v>5</v>
      </c>
      <c r="I27">
        <v>3</v>
      </c>
      <c r="K27">
        <f t="shared" si="2"/>
        <v>8</v>
      </c>
      <c r="L27">
        <v>8</v>
      </c>
      <c r="M27">
        <f t="shared" si="3"/>
        <v>2</v>
      </c>
    </row>
    <row r="28" spans="1:13">
      <c r="A28" s="1">
        <v>11</v>
      </c>
      <c r="B28" t="s">
        <v>28</v>
      </c>
      <c r="C28" t="s">
        <v>29</v>
      </c>
      <c r="D28" t="s">
        <v>433</v>
      </c>
      <c r="E28" t="s">
        <v>27</v>
      </c>
      <c r="F28" t="s">
        <v>22</v>
      </c>
      <c r="I28">
        <v>4</v>
      </c>
      <c r="J28">
        <v>6</v>
      </c>
      <c r="K28">
        <f t="shared" si="2"/>
        <v>10</v>
      </c>
      <c r="L28">
        <v>10</v>
      </c>
      <c r="M28">
        <f t="shared" si="3"/>
        <v>2</v>
      </c>
    </row>
    <row r="29" spans="1:13">
      <c r="A29" s="1">
        <v>21</v>
      </c>
      <c r="B29" t="s">
        <v>46</v>
      </c>
      <c r="C29" t="s">
        <v>47</v>
      </c>
      <c r="D29" t="s">
        <v>426</v>
      </c>
      <c r="E29" t="s">
        <v>27</v>
      </c>
      <c r="F29" t="s">
        <v>48</v>
      </c>
      <c r="G29">
        <v>7</v>
      </c>
      <c r="J29">
        <v>5</v>
      </c>
      <c r="K29">
        <f t="shared" si="2"/>
        <v>12</v>
      </c>
      <c r="L29">
        <v>12</v>
      </c>
      <c r="M29">
        <f t="shared" si="3"/>
        <v>2</v>
      </c>
    </row>
    <row r="30" spans="1:13">
      <c r="A30" s="1">
        <v>16</v>
      </c>
      <c r="B30" t="s">
        <v>37</v>
      </c>
      <c r="C30" t="s">
        <v>38</v>
      </c>
      <c r="D30" t="s">
        <v>432</v>
      </c>
      <c r="E30" t="s">
        <v>27</v>
      </c>
      <c r="F30" t="s">
        <v>9</v>
      </c>
      <c r="G30">
        <v>13</v>
      </c>
      <c r="I30">
        <v>5</v>
      </c>
      <c r="J30">
        <v>8</v>
      </c>
      <c r="K30">
        <f t="shared" si="2"/>
        <v>26</v>
      </c>
      <c r="L30">
        <v>13</v>
      </c>
      <c r="M30">
        <f t="shared" si="3"/>
        <v>3</v>
      </c>
    </row>
    <row r="31" spans="1:13">
      <c r="A31" s="1">
        <v>19</v>
      </c>
      <c r="B31" t="s">
        <v>41</v>
      </c>
      <c r="C31" t="s">
        <v>42</v>
      </c>
      <c r="D31" t="s">
        <v>430</v>
      </c>
      <c r="E31" t="s">
        <v>27</v>
      </c>
      <c r="F31" t="s">
        <v>9</v>
      </c>
      <c r="G31">
        <v>11</v>
      </c>
      <c r="J31">
        <v>7</v>
      </c>
      <c r="K31">
        <f t="shared" si="2"/>
        <v>18</v>
      </c>
      <c r="L31">
        <v>18</v>
      </c>
      <c r="M31">
        <f t="shared" si="3"/>
        <v>2</v>
      </c>
    </row>
    <row r="32" spans="1:13">
      <c r="A32" s="1">
        <v>15</v>
      </c>
      <c r="B32" t="s">
        <v>35</v>
      </c>
      <c r="C32" t="s">
        <v>36</v>
      </c>
      <c r="D32" t="s">
        <v>420</v>
      </c>
      <c r="E32" t="s">
        <v>27</v>
      </c>
      <c r="F32" t="s">
        <v>9</v>
      </c>
      <c r="G32">
        <v>1</v>
      </c>
      <c r="K32">
        <f t="shared" si="2"/>
        <v>1</v>
      </c>
      <c r="M32">
        <f t="shared" si="3"/>
        <v>1</v>
      </c>
    </row>
    <row r="33" spans="1:13">
      <c r="A33" s="1">
        <v>10</v>
      </c>
      <c r="B33" t="s">
        <v>25</v>
      </c>
      <c r="C33" t="s">
        <v>26</v>
      </c>
      <c r="D33" t="s">
        <v>423</v>
      </c>
      <c r="E33" t="s">
        <v>27</v>
      </c>
      <c r="F33" t="s">
        <v>9</v>
      </c>
      <c r="G33">
        <v>4</v>
      </c>
      <c r="K33">
        <f t="shared" si="2"/>
        <v>4</v>
      </c>
      <c r="M33">
        <f t="shared" si="3"/>
        <v>1</v>
      </c>
    </row>
    <row r="34" spans="1:13">
      <c r="A34" s="1">
        <v>14</v>
      </c>
      <c r="B34" t="s">
        <v>25</v>
      </c>
      <c r="C34" t="s">
        <v>34</v>
      </c>
      <c r="D34" t="s">
        <v>427</v>
      </c>
      <c r="E34" t="s">
        <v>27</v>
      </c>
      <c r="F34" t="s">
        <v>9</v>
      </c>
      <c r="G34">
        <v>8</v>
      </c>
      <c r="K34">
        <f t="shared" si="2"/>
        <v>8</v>
      </c>
      <c r="M34">
        <f t="shared" si="3"/>
        <v>1</v>
      </c>
    </row>
    <row r="35" spans="1:13">
      <c r="A35" s="1">
        <v>24</v>
      </c>
      <c r="B35" t="s">
        <v>43</v>
      </c>
      <c r="C35" t="s">
        <v>52</v>
      </c>
      <c r="D35" t="s">
        <v>428</v>
      </c>
      <c r="E35" t="s">
        <v>27</v>
      </c>
      <c r="F35" t="s">
        <v>53</v>
      </c>
      <c r="G35">
        <v>9</v>
      </c>
      <c r="K35">
        <f t="shared" si="2"/>
        <v>9</v>
      </c>
      <c r="M35">
        <f t="shared" si="3"/>
        <v>1</v>
      </c>
    </row>
    <row r="36" spans="1:13">
      <c r="A36" s="1">
        <v>25</v>
      </c>
      <c r="B36" t="s">
        <v>54</v>
      </c>
      <c r="C36" t="s">
        <v>24</v>
      </c>
      <c r="D36" t="s">
        <v>429</v>
      </c>
      <c r="E36" t="s">
        <v>27</v>
      </c>
      <c r="F36" t="s">
        <v>9</v>
      </c>
      <c r="G36">
        <v>10</v>
      </c>
      <c r="K36">
        <f t="shared" si="2"/>
        <v>10</v>
      </c>
      <c r="M36">
        <f t="shared" si="3"/>
        <v>1</v>
      </c>
    </row>
    <row r="37" spans="1:13">
      <c r="A37" s="1">
        <v>22</v>
      </c>
      <c r="B37" t="s">
        <v>49</v>
      </c>
      <c r="C37" t="s">
        <v>21</v>
      </c>
      <c r="D37" t="s">
        <v>431</v>
      </c>
      <c r="E37" t="s">
        <v>27</v>
      </c>
      <c r="F37" t="s">
        <v>22</v>
      </c>
      <c r="G37">
        <v>12</v>
      </c>
      <c r="K37">
        <f t="shared" si="2"/>
        <v>12</v>
      </c>
      <c r="M37">
        <f t="shared" si="3"/>
        <v>1</v>
      </c>
    </row>
    <row r="39" spans="1:13">
      <c r="A39" t="s">
        <v>59</v>
      </c>
    </row>
    <row r="40" spans="1:1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3"/>
      <c r="M40" s="3"/>
    </row>
    <row r="41" spans="1:13">
      <c r="A41" s="1" t="s">
        <v>394</v>
      </c>
      <c r="B41" t="s">
        <v>395</v>
      </c>
      <c r="C41" t="s">
        <v>396</v>
      </c>
      <c r="D41" t="s">
        <v>643</v>
      </c>
      <c r="E41" t="s">
        <v>397</v>
      </c>
      <c r="F41" t="s">
        <v>398</v>
      </c>
      <c r="G41" t="s">
        <v>399</v>
      </c>
      <c r="I41" t="s">
        <v>400</v>
      </c>
      <c r="J41" t="s">
        <v>45</v>
      </c>
      <c r="K41" t="s">
        <v>401</v>
      </c>
      <c r="L41" t="s">
        <v>692</v>
      </c>
      <c r="M41" t="s">
        <v>691</v>
      </c>
    </row>
    <row r="42" spans="1:13">
      <c r="A42" s="1">
        <v>35</v>
      </c>
      <c r="B42" t="s">
        <v>71</v>
      </c>
      <c r="C42" t="s">
        <v>72</v>
      </c>
      <c r="D42" t="s">
        <v>434</v>
      </c>
      <c r="E42" t="s">
        <v>59</v>
      </c>
      <c r="F42" t="s">
        <v>9</v>
      </c>
      <c r="G42">
        <v>1</v>
      </c>
      <c r="I42">
        <v>1</v>
      </c>
      <c r="K42">
        <f t="shared" ref="K42:K54" si="4">G42+I42+J42</f>
        <v>2</v>
      </c>
      <c r="M42">
        <f t="shared" ref="M42:M54" si="5">COUNTA(G42:J42)</f>
        <v>2</v>
      </c>
    </row>
    <row r="43" spans="1:13">
      <c r="A43" s="1">
        <v>37</v>
      </c>
      <c r="B43" t="s">
        <v>20</v>
      </c>
      <c r="C43" t="s">
        <v>75</v>
      </c>
      <c r="D43" t="s">
        <v>438</v>
      </c>
      <c r="E43" t="s">
        <v>59</v>
      </c>
      <c r="F43" t="s">
        <v>22</v>
      </c>
      <c r="G43">
        <v>5</v>
      </c>
      <c r="I43">
        <v>2</v>
      </c>
      <c r="K43">
        <f t="shared" si="4"/>
        <v>7</v>
      </c>
      <c r="M43">
        <f t="shared" si="5"/>
        <v>2</v>
      </c>
    </row>
    <row r="44" spans="1:13">
      <c r="A44" s="1">
        <v>27</v>
      </c>
      <c r="B44" t="s">
        <v>60</v>
      </c>
      <c r="C44" t="s">
        <v>55</v>
      </c>
      <c r="D44" t="s">
        <v>439</v>
      </c>
      <c r="E44" t="s">
        <v>59</v>
      </c>
      <c r="F44" t="s">
        <v>56</v>
      </c>
      <c r="G44">
        <v>6</v>
      </c>
      <c r="I44">
        <v>3</v>
      </c>
      <c r="K44">
        <f t="shared" si="4"/>
        <v>9</v>
      </c>
      <c r="M44">
        <f t="shared" si="5"/>
        <v>2</v>
      </c>
    </row>
    <row r="45" spans="1:13">
      <c r="A45" s="1">
        <v>36</v>
      </c>
      <c r="B45" t="s">
        <v>73</v>
      </c>
      <c r="C45" t="s">
        <v>74</v>
      </c>
      <c r="D45" t="s">
        <v>443</v>
      </c>
      <c r="E45" t="s">
        <v>59</v>
      </c>
      <c r="F45" t="s">
        <v>22</v>
      </c>
      <c r="G45">
        <v>10</v>
      </c>
      <c r="I45">
        <v>4</v>
      </c>
      <c r="K45">
        <f t="shared" si="4"/>
        <v>14</v>
      </c>
      <c r="M45">
        <f t="shared" si="5"/>
        <v>2</v>
      </c>
    </row>
    <row r="46" spans="1:13">
      <c r="A46" s="1">
        <v>28</v>
      </c>
      <c r="B46" t="s">
        <v>61</v>
      </c>
      <c r="C46" t="s">
        <v>62</v>
      </c>
      <c r="D46" t="s">
        <v>445</v>
      </c>
      <c r="E46" t="s">
        <v>59</v>
      </c>
      <c r="F46" t="s">
        <v>22</v>
      </c>
      <c r="G46">
        <v>12</v>
      </c>
      <c r="I46">
        <v>5</v>
      </c>
      <c r="K46">
        <f t="shared" si="4"/>
        <v>17</v>
      </c>
      <c r="M46">
        <f t="shared" si="5"/>
        <v>2</v>
      </c>
    </row>
    <row r="47" spans="1:13">
      <c r="A47" s="1">
        <v>33</v>
      </c>
      <c r="B47" t="s">
        <v>69</v>
      </c>
      <c r="C47" t="s">
        <v>68</v>
      </c>
      <c r="D47" t="s">
        <v>435</v>
      </c>
      <c r="E47" t="s">
        <v>59</v>
      </c>
      <c r="F47" t="s">
        <v>9</v>
      </c>
      <c r="G47">
        <v>2</v>
      </c>
      <c r="K47">
        <f t="shared" si="4"/>
        <v>2</v>
      </c>
      <c r="M47">
        <f t="shared" si="5"/>
        <v>1</v>
      </c>
    </row>
    <row r="48" spans="1:13">
      <c r="A48" s="1">
        <v>32</v>
      </c>
      <c r="B48" t="s">
        <v>67</v>
      </c>
      <c r="C48" t="s">
        <v>68</v>
      </c>
      <c r="D48" t="s">
        <v>436</v>
      </c>
      <c r="E48" t="s">
        <v>59</v>
      </c>
      <c r="F48" t="s">
        <v>9</v>
      </c>
      <c r="G48">
        <v>3</v>
      </c>
      <c r="K48">
        <f t="shared" si="4"/>
        <v>3</v>
      </c>
      <c r="M48">
        <f t="shared" si="5"/>
        <v>1</v>
      </c>
    </row>
    <row r="49" spans="1:13">
      <c r="A49" s="1">
        <v>30</v>
      </c>
      <c r="B49" t="s">
        <v>65</v>
      </c>
      <c r="C49" t="s">
        <v>26</v>
      </c>
      <c r="D49" t="s">
        <v>437</v>
      </c>
      <c r="E49" t="s">
        <v>59</v>
      </c>
      <c r="F49" t="s">
        <v>9</v>
      </c>
      <c r="G49">
        <v>4</v>
      </c>
      <c r="K49">
        <f t="shared" si="4"/>
        <v>4</v>
      </c>
      <c r="M49">
        <f t="shared" si="5"/>
        <v>1</v>
      </c>
    </row>
    <row r="50" spans="1:13">
      <c r="A50" s="1">
        <v>34</v>
      </c>
      <c r="B50" t="s">
        <v>70</v>
      </c>
      <c r="C50" t="s">
        <v>39</v>
      </c>
      <c r="D50" t="s">
        <v>440</v>
      </c>
      <c r="E50" t="s">
        <v>59</v>
      </c>
      <c r="F50" t="s">
        <v>9</v>
      </c>
      <c r="G50">
        <v>7</v>
      </c>
      <c r="K50">
        <f t="shared" si="4"/>
        <v>7</v>
      </c>
      <c r="M50">
        <f t="shared" si="5"/>
        <v>1</v>
      </c>
    </row>
    <row r="51" spans="1:13">
      <c r="A51" s="1">
        <v>31</v>
      </c>
      <c r="B51" t="s">
        <v>66</v>
      </c>
      <c r="C51" t="s">
        <v>26</v>
      </c>
      <c r="D51" t="s">
        <v>441</v>
      </c>
      <c r="E51" t="s">
        <v>59</v>
      </c>
      <c r="F51" t="s">
        <v>9</v>
      </c>
      <c r="G51">
        <v>8</v>
      </c>
      <c r="K51">
        <f t="shared" si="4"/>
        <v>8</v>
      </c>
      <c r="M51">
        <f t="shared" si="5"/>
        <v>1</v>
      </c>
    </row>
    <row r="52" spans="1:13">
      <c r="A52" s="1">
        <v>26</v>
      </c>
      <c r="B52" t="s">
        <v>57</v>
      </c>
      <c r="C52" t="s">
        <v>58</v>
      </c>
      <c r="D52" t="s">
        <v>442</v>
      </c>
      <c r="E52" t="s">
        <v>59</v>
      </c>
      <c r="F52" t="s">
        <v>9</v>
      </c>
      <c r="G52">
        <v>9</v>
      </c>
      <c r="K52">
        <f t="shared" si="4"/>
        <v>9</v>
      </c>
      <c r="M52">
        <f t="shared" si="5"/>
        <v>1</v>
      </c>
    </row>
    <row r="53" spans="1:13">
      <c r="A53" s="1">
        <v>38</v>
      </c>
      <c r="B53" t="s">
        <v>76</v>
      </c>
      <c r="C53" t="s">
        <v>21</v>
      </c>
      <c r="D53" t="s">
        <v>444</v>
      </c>
      <c r="E53" t="s">
        <v>59</v>
      </c>
      <c r="F53" t="s">
        <v>77</v>
      </c>
      <c r="G53">
        <v>11</v>
      </c>
      <c r="K53">
        <f t="shared" si="4"/>
        <v>11</v>
      </c>
      <c r="M53">
        <f t="shared" si="5"/>
        <v>1</v>
      </c>
    </row>
    <row r="54" spans="1:13">
      <c r="A54" s="1">
        <v>29</v>
      </c>
      <c r="B54" t="s">
        <v>63</v>
      </c>
      <c r="C54" t="s">
        <v>64</v>
      </c>
      <c r="D54" t="s">
        <v>446</v>
      </c>
      <c r="E54" t="s">
        <v>59</v>
      </c>
      <c r="F54" t="s">
        <v>9</v>
      </c>
      <c r="G54">
        <v>13</v>
      </c>
      <c r="K54">
        <f t="shared" si="4"/>
        <v>13</v>
      </c>
      <c r="M54">
        <f t="shared" si="5"/>
        <v>1</v>
      </c>
    </row>
    <row r="56" spans="1:13">
      <c r="A56" t="s">
        <v>79</v>
      </c>
    </row>
    <row r="57" spans="1:1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3"/>
      <c r="M57" s="3"/>
    </row>
    <row r="58" spans="1:13">
      <c r="A58" s="1" t="s">
        <v>394</v>
      </c>
      <c r="B58" t="s">
        <v>395</v>
      </c>
      <c r="C58" t="s">
        <v>396</v>
      </c>
      <c r="D58" t="s">
        <v>643</v>
      </c>
      <c r="E58" t="s">
        <v>397</v>
      </c>
      <c r="F58" t="s">
        <v>398</v>
      </c>
      <c r="G58" t="s">
        <v>399</v>
      </c>
      <c r="I58" t="s">
        <v>400</v>
      </c>
      <c r="J58" t="s">
        <v>45</v>
      </c>
      <c r="K58" t="s">
        <v>401</v>
      </c>
      <c r="L58" t="s">
        <v>692</v>
      </c>
      <c r="M58" t="s">
        <v>691</v>
      </c>
    </row>
    <row r="59" spans="1:13">
      <c r="A59" s="1">
        <v>40</v>
      </c>
      <c r="B59" t="s">
        <v>80</v>
      </c>
      <c r="C59" t="s">
        <v>81</v>
      </c>
      <c r="D59" t="s">
        <v>448</v>
      </c>
      <c r="E59" t="s">
        <v>79</v>
      </c>
      <c r="F59" t="s">
        <v>9</v>
      </c>
      <c r="G59">
        <v>2</v>
      </c>
      <c r="I59">
        <v>1</v>
      </c>
      <c r="J59">
        <v>2</v>
      </c>
      <c r="K59">
        <f>G59+I59+J59</f>
        <v>5</v>
      </c>
      <c r="L59">
        <v>3</v>
      </c>
      <c r="M59">
        <f t="shared" ref="M59:M64" si="6">COUNTA(G59:J59)</f>
        <v>3</v>
      </c>
    </row>
    <row r="60" spans="1:13">
      <c r="A60" s="1">
        <v>43</v>
      </c>
      <c r="B60" t="s">
        <v>28</v>
      </c>
      <c r="C60" t="s">
        <v>36</v>
      </c>
      <c r="D60" t="s">
        <v>447</v>
      </c>
      <c r="E60" t="s">
        <v>79</v>
      </c>
      <c r="F60" t="s">
        <v>9</v>
      </c>
      <c r="G60">
        <v>1</v>
      </c>
      <c r="K60">
        <f>G60+I60+J60</f>
        <v>1</v>
      </c>
      <c r="M60">
        <f t="shared" si="6"/>
        <v>1</v>
      </c>
    </row>
    <row r="61" spans="1:13">
      <c r="A61" s="1">
        <v>41</v>
      </c>
      <c r="B61" t="s">
        <v>82</v>
      </c>
      <c r="C61" t="s">
        <v>52</v>
      </c>
      <c r="D61" t="s">
        <v>449</v>
      </c>
      <c r="E61" t="s">
        <v>79</v>
      </c>
      <c r="F61" t="s">
        <v>53</v>
      </c>
      <c r="G61">
        <v>3</v>
      </c>
      <c r="K61">
        <f>G61+I61+J61</f>
        <v>3</v>
      </c>
      <c r="M61">
        <f t="shared" si="6"/>
        <v>1</v>
      </c>
    </row>
    <row r="62" spans="1:13">
      <c r="A62" s="1">
        <v>42</v>
      </c>
      <c r="B62" t="s">
        <v>83</v>
      </c>
      <c r="C62" t="s">
        <v>36</v>
      </c>
      <c r="D62" t="s">
        <v>450</v>
      </c>
      <c r="E62" t="s">
        <v>79</v>
      </c>
      <c r="F62" t="s">
        <v>9</v>
      </c>
      <c r="G62">
        <v>4</v>
      </c>
      <c r="K62">
        <f>G62+I62+J62</f>
        <v>4</v>
      </c>
      <c r="M62">
        <f t="shared" si="6"/>
        <v>1</v>
      </c>
    </row>
    <row r="63" spans="1:13">
      <c r="A63" s="1">
        <v>45</v>
      </c>
      <c r="B63" t="s">
        <v>86</v>
      </c>
      <c r="C63" t="s">
        <v>87</v>
      </c>
      <c r="D63" t="s">
        <v>451</v>
      </c>
      <c r="E63" t="s">
        <v>79</v>
      </c>
      <c r="F63" t="s">
        <v>77</v>
      </c>
      <c r="G63">
        <v>5</v>
      </c>
      <c r="K63">
        <f>G63+I63+J63</f>
        <v>5</v>
      </c>
      <c r="M63">
        <f t="shared" si="6"/>
        <v>1</v>
      </c>
    </row>
    <row r="64" spans="1:13">
      <c r="A64" s="1">
        <v>44</v>
      </c>
      <c r="B64" t="s">
        <v>84</v>
      </c>
      <c r="C64" t="s">
        <v>52</v>
      </c>
      <c r="D64" t="s">
        <v>452</v>
      </c>
      <c r="E64" t="s">
        <v>79</v>
      </c>
      <c r="F64" t="s">
        <v>85</v>
      </c>
      <c r="J64">
        <v>1</v>
      </c>
      <c r="M64">
        <f t="shared" si="6"/>
        <v>1</v>
      </c>
    </row>
    <row r="66" spans="1:13">
      <c r="A66" t="s">
        <v>90</v>
      </c>
    </row>
    <row r="67" spans="1:1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3"/>
      <c r="M67" s="3"/>
    </row>
    <row r="68" spans="1:13">
      <c r="A68" s="1" t="s">
        <v>394</v>
      </c>
      <c r="B68" t="s">
        <v>395</v>
      </c>
      <c r="C68" t="s">
        <v>396</v>
      </c>
      <c r="D68" t="s">
        <v>643</v>
      </c>
      <c r="E68" t="s">
        <v>397</v>
      </c>
      <c r="F68" t="s">
        <v>398</v>
      </c>
      <c r="G68" t="s">
        <v>399</v>
      </c>
      <c r="I68" t="s">
        <v>400</v>
      </c>
      <c r="J68" t="s">
        <v>45</v>
      </c>
      <c r="K68" t="s">
        <v>401</v>
      </c>
      <c r="L68" t="s">
        <v>692</v>
      </c>
      <c r="M68" t="s">
        <v>691</v>
      </c>
    </row>
    <row r="69" spans="1:13">
      <c r="A69" s="1">
        <v>55</v>
      </c>
      <c r="B69" t="s">
        <v>106</v>
      </c>
      <c r="C69" t="s">
        <v>107</v>
      </c>
      <c r="D69" t="s">
        <v>453</v>
      </c>
      <c r="E69" t="s">
        <v>90</v>
      </c>
      <c r="F69" t="s">
        <v>9</v>
      </c>
      <c r="G69">
        <v>1</v>
      </c>
      <c r="J69">
        <v>1</v>
      </c>
      <c r="K69">
        <f t="shared" ref="K69:K83" si="7">G69+I69+J69</f>
        <v>2</v>
      </c>
      <c r="L69">
        <v>2</v>
      </c>
      <c r="M69">
        <f t="shared" ref="M69:M83" si="8">COUNTA(G69:J69)</f>
        <v>2</v>
      </c>
    </row>
    <row r="70" spans="1:13">
      <c r="A70" s="1">
        <v>47</v>
      </c>
      <c r="B70" t="s">
        <v>92</v>
      </c>
      <c r="C70" t="s">
        <v>8</v>
      </c>
      <c r="D70" t="s">
        <v>454</v>
      </c>
      <c r="E70" t="s">
        <v>90</v>
      </c>
      <c r="F70" t="s">
        <v>9</v>
      </c>
      <c r="G70">
        <v>2</v>
      </c>
      <c r="I70">
        <v>1</v>
      </c>
      <c r="J70">
        <v>2</v>
      </c>
      <c r="K70">
        <f t="shared" si="7"/>
        <v>5</v>
      </c>
      <c r="L70">
        <v>3</v>
      </c>
      <c r="M70">
        <f t="shared" si="8"/>
        <v>3</v>
      </c>
    </row>
    <row r="71" spans="1:13">
      <c r="A71" s="1">
        <v>50</v>
      </c>
      <c r="B71" t="s">
        <v>98</v>
      </c>
      <c r="C71" t="s">
        <v>99</v>
      </c>
      <c r="D71" t="s">
        <v>455</v>
      </c>
      <c r="E71" t="s">
        <v>90</v>
      </c>
      <c r="F71" t="s">
        <v>9</v>
      </c>
      <c r="G71">
        <v>3</v>
      </c>
      <c r="J71">
        <v>3</v>
      </c>
      <c r="K71">
        <f t="shared" si="7"/>
        <v>6</v>
      </c>
      <c r="L71">
        <v>6</v>
      </c>
      <c r="M71">
        <f t="shared" si="8"/>
        <v>2</v>
      </c>
    </row>
    <row r="72" spans="1:13">
      <c r="A72" s="1">
        <v>49</v>
      </c>
      <c r="B72" t="s">
        <v>96</v>
      </c>
      <c r="C72" t="s">
        <v>97</v>
      </c>
      <c r="D72" t="s">
        <v>466</v>
      </c>
      <c r="E72" t="s">
        <v>90</v>
      </c>
      <c r="F72" t="s">
        <v>6</v>
      </c>
      <c r="I72">
        <v>2</v>
      </c>
      <c r="J72">
        <v>6</v>
      </c>
      <c r="K72">
        <f t="shared" si="7"/>
        <v>8</v>
      </c>
      <c r="L72">
        <v>8</v>
      </c>
      <c r="M72">
        <f t="shared" si="8"/>
        <v>2</v>
      </c>
    </row>
    <row r="73" spans="1:13">
      <c r="A73" s="1">
        <v>51</v>
      </c>
      <c r="B73" t="s">
        <v>100</v>
      </c>
      <c r="C73" t="s">
        <v>17</v>
      </c>
      <c r="D73" t="s">
        <v>457</v>
      </c>
      <c r="E73" t="s">
        <v>90</v>
      </c>
      <c r="F73" t="s">
        <v>9</v>
      </c>
      <c r="G73">
        <v>5</v>
      </c>
      <c r="J73">
        <v>4</v>
      </c>
      <c r="K73">
        <f t="shared" si="7"/>
        <v>9</v>
      </c>
      <c r="L73">
        <v>9</v>
      </c>
      <c r="M73">
        <f t="shared" si="8"/>
        <v>2</v>
      </c>
    </row>
    <row r="74" spans="1:13">
      <c r="A74" s="1">
        <v>54</v>
      </c>
      <c r="B74" t="s">
        <v>105</v>
      </c>
      <c r="C74" t="s">
        <v>74</v>
      </c>
      <c r="D74" t="s">
        <v>463</v>
      </c>
      <c r="E74" t="s">
        <v>90</v>
      </c>
      <c r="F74" t="s">
        <v>9</v>
      </c>
      <c r="G74">
        <v>11</v>
      </c>
      <c r="I74">
        <v>4</v>
      </c>
      <c r="J74">
        <v>8</v>
      </c>
      <c r="K74">
        <f t="shared" si="7"/>
        <v>23</v>
      </c>
      <c r="L74">
        <v>12</v>
      </c>
      <c r="M74">
        <f t="shared" si="8"/>
        <v>3</v>
      </c>
    </row>
    <row r="75" spans="1:13">
      <c r="A75" s="1">
        <v>61</v>
      </c>
      <c r="B75" t="s">
        <v>4</v>
      </c>
      <c r="C75" t="s">
        <v>115</v>
      </c>
      <c r="D75" t="s">
        <v>465</v>
      </c>
      <c r="E75" t="s">
        <v>90</v>
      </c>
      <c r="F75" t="s">
        <v>22</v>
      </c>
      <c r="G75">
        <v>13</v>
      </c>
      <c r="I75">
        <v>5</v>
      </c>
      <c r="J75">
        <v>10</v>
      </c>
      <c r="K75">
        <f t="shared" si="7"/>
        <v>28</v>
      </c>
      <c r="L75">
        <v>15</v>
      </c>
      <c r="M75">
        <f t="shared" si="8"/>
        <v>3</v>
      </c>
    </row>
    <row r="76" spans="1:13">
      <c r="A76" s="1">
        <v>48</v>
      </c>
      <c r="B76" t="s">
        <v>93</v>
      </c>
      <c r="C76" t="s">
        <v>94</v>
      </c>
      <c r="D76" t="s">
        <v>460</v>
      </c>
      <c r="E76" t="s">
        <v>90</v>
      </c>
      <c r="F76" t="s">
        <v>95</v>
      </c>
      <c r="G76">
        <v>8</v>
      </c>
      <c r="J76">
        <v>7</v>
      </c>
      <c r="K76">
        <f t="shared" si="7"/>
        <v>15</v>
      </c>
      <c r="L76">
        <v>15</v>
      </c>
      <c r="M76">
        <f t="shared" si="8"/>
        <v>2</v>
      </c>
    </row>
    <row r="77" spans="1:13">
      <c r="A77" s="1">
        <v>56</v>
      </c>
      <c r="B77" t="s">
        <v>108</v>
      </c>
      <c r="C77" t="s">
        <v>109</v>
      </c>
      <c r="D77" t="s">
        <v>464</v>
      </c>
      <c r="E77" t="s">
        <v>90</v>
      </c>
      <c r="F77" t="s">
        <v>48</v>
      </c>
      <c r="G77">
        <v>12</v>
      </c>
      <c r="J77">
        <v>9</v>
      </c>
      <c r="K77">
        <f t="shared" si="7"/>
        <v>21</v>
      </c>
      <c r="L77">
        <v>21</v>
      </c>
      <c r="M77">
        <f t="shared" si="8"/>
        <v>2</v>
      </c>
    </row>
    <row r="78" spans="1:13">
      <c r="A78" s="1">
        <v>280</v>
      </c>
      <c r="B78" t="s">
        <v>69</v>
      </c>
      <c r="C78" t="s">
        <v>654</v>
      </c>
      <c r="D78" t="s">
        <v>655</v>
      </c>
      <c r="E78" t="s">
        <v>90</v>
      </c>
      <c r="F78" t="s">
        <v>9</v>
      </c>
      <c r="I78">
        <v>3</v>
      </c>
      <c r="K78">
        <f t="shared" si="7"/>
        <v>3</v>
      </c>
      <c r="M78">
        <f t="shared" si="8"/>
        <v>1</v>
      </c>
    </row>
    <row r="79" spans="1:13">
      <c r="A79" s="1">
        <v>52</v>
      </c>
      <c r="B79" t="s">
        <v>101</v>
      </c>
      <c r="C79" t="s">
        <v>102</v>
      </c>
      <c r="D79" t="s">
        <v>456</v>
      </c>
      <c r="E79" t="s">
        <v>90</v>
      </c>
      <c r="F79" t="s">
        <v>9</v>
      </c>
      <c r="G79">
        <v>4</v>
      </c>
      <c r="K79">
        <f t="shared" si="7"/>
        <v>4</v>
      </c>
      <c r="M79">
        <f t="shared" si="8"/>
        <v>1</v>
      </c>
    </row>
    <row r="80" spans="1:13">
      <c r="A80" s="1">
        <v>59</v>
      </c>
      <c r="B80" t="s">
        <v>18</v>
      </c>
      <c r="C80" t="s">
        <v>113</v>
      </c>
      <c r="D80" t="s">
        <v>458</v>
      </c>
      <c r="E80" t="s">
        <v>90</v>
      </c>
      <c r="F80" t="s">
        <v>114</v>
      </c>
      <c r="G80">
        <v>6</v>
      </c>
      <c r="K80">
        <f t="shared" si="7"/>
        <v>6</v>
      </c>
      <c r="M80">
        <f t="shared" si="8"/>
        <v>1</v>
      </c>
    </row>
    <row r="81" spans="1:13">
      <c r="A81" s="1">
        <v>46</v>
      </c>
      <c r="B81" t="s">
        <v>88</v>
      </c>
      <c r="C81" t="s">
        <v>89</v>
      </c>
      <c r="D81" t="s">
        <v>459</v>
      </c>
      <c r="E81" t="s">
        <v>90</v>
      </c>
      <c r="F81" t="s">
        <v>91</v>
      </c>
      <c r="G81">
        <v>7</v>
      </c>
      <c r="K81">
        <f t="shared" si="7"/>
        <v>7</v>
      </c>
      <c r="M81">
        <f t="shared" si="8"/>
        <v>1</v>
      </c>
    </row>
    <row r="82" spans="1:13">
      <c r="A82" s="1">
        <v>57</v>
      </c>
      <c r="B82" t="s">
        <v>110</v>
      </c>
      <c r="C82" t="s">
        <v>111</v>
      </c>
      <c r="D82" t="s">
        <v>461</v>
      </c>
      <c r="E82" t="s">
        <v>90</v>
      </c>
      <c r="F82" t="s">
        <v>48</v>
      </c>
      <c r="G82">
        <v>9</v>
      </c>
      <c r="K82">
        <f t="shared" si="7"/>
        <v>9</v>
      </c>
      <c r="M82">
        <f t="shared" si="8"/>
        <v>1</v>
      </c>
    </row>
    <row r="83" spans="1:13">
      <c r="A83" s="1">
        <v>53</v>
      </c>
      <c r="B83" t="s">
        <v>103</v>
      </c>
      <c r="C83" t="s">
        <v>104</v>
      </c>
      <c r="D83" t="s">
        <v>462</v>
      </c>
      <c r="E83" t="s">
        <v>90</v>
      </c>
      <c r="F83" t="s">
        <v>9</v>
      </c>
      <c r="G83">
        <v>10</v>
      </c>
      <c r="K83">
        <f t="shared" si="7"/>
        <v>10</v>
      </c>
      <c r="M83">
        <f t="shared" si="8"/>
        <v>1</v>
      </c>
    </row>
    <row r="85" spans="1:13">
      <c r="A85" t="s">
        <v>117</v>
      </c>
    </row>
    <row r="86" spans="1:1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3"/>
      <c r="M86" s="3"/>
    </row>
    <row r="87" spans="1:13">
      <c r="A87" s="1" t="s">
        <v>394</v>
      </c>
      <c r="B87" t="s">
        <v>395</v>
      </c>
      <c r="C87" t="s">
        <v>396</v>
      </c>
      <c r="D87" t="s">
        <v>643</v>
      </c>
      <c r="E87" t="s">
        <v>397</v>
      </c>
      <c r="F87" t="s">
        <v>398</v>
      </c>
      <c r="G87" t="s">
        <v>399</v>
      </c>
      <c r="I87" t="s">
        <v>400</v>
      </c>
      <c r="J87" t="s">
        <v>45</v>
      </c>
      <c r="K87" t="s">
        <v>401</v>
      </c>
      <c r="L87" t="s">
        <v>692</v>
      </c>
      <c r="M87" t="s">
        <v>691</v>
      </c>
    </row>
    <row r="88" spans="1:13">
      <c r="A88" s="1">
        <v>63</v>
      </c>
      <c r="B88" t="s">
        <v>118</v>
      </c>
      <c r="C88" t="s">
        <v>62</v>
      </c>
      <c r="D88" t="s">
        <v>471</v>
      </c>
      <c r="E88" t="s">
        <v>117</v>
      </c>
      <c r="F88" t="s">
        <v>22</v>
      </c>
      <c r="G88">
        <v>5</v>
      </c>
      <c r="I88">
        <v>1</v>
      </c>
      <c r="J88">
        <v>1</v>
      </c>
      <c r="K88">
        <f t="shared" ref="K88:K95" si="9">G88+I88+J88</f>
        <v>7</v>
      </c>
      <c r="L88">
        <v>2</v>
      </c>
      <c r="M88">
        <f t="shared" ref="M88:M97" si="10">COUNTA(G88:J88)</f>
        <v>3</v>
      </c>
    </row>
    <row r="89" spans="1:13">
      <c r="A89" s="1">
        <v>70</v>
      </c>
      <c r="B89" t="s">
        <v>129</v>
      </c>
      <c r="C89" t="s">
        <v>74</v>
      </c>
      <c r="D89" t="s">
        <v>472</v>
      </c>
      <c r="E89" t="s">
        <v>117</v>
      </c>
      <c r="F89" t="s">
        <v>22</v>
      </c>
      <c r="G89">
        <v>6</v>
      </c>
      <c r="I89">
        <v>2</v>
      </c>
      <c r="J89">
        <v>3</v>
      </c>
      <c r="K89">
        <f t="shared" si="9"/>
        <v>11</v>
      </c>
      <c r="L89">
        <v>5</v>
      </c>
      <c r="M89">
        <f t="shared" si="10"/>
        <v>3</v>
      </c>
    </row>
    <row r="90" spans="1:13">
      <c r="A90" s="1">
        <v>64</v>
      </c>
      <c r="B90" t="s">
        <v>119</v>
      </c>
      <c r="C90" t="s">
        <v>120</v>
      </c>
      <c r="D90" t="s">
        <v>473</v>
      </c>
      <c r="E90" t="s">
        <v>117</v>
      </c>
      <c r="F90" t="s">
        <v>9</v>
      </c>
      <c r="G90">
        <v>7</v>
      </c>
      <c r="I90">
        <v>4</v>
      </c>
      <c r="J90">
        <v>4</v>
      </c>
      <c r="K90">
        <f t="shared" si="9"/>
        <v>15</v>
      </c>
      <c r="L90">
        <v>8</v>
      </c>
      <c r="M90">
        <f t="shared" si="10"/>
        <v>3</v>
      </c>
    </row>
    <row r="91" spans="1:13">
      <c r="A91" s="1">
        <v>68</v>
      </c>
      <c r="B91" t="s">
        <v>46</v>
      </c>
      <c r="C91" t="s">
        <v>126</v>
      </c>
      <c r="D91" t="s">
        <v>467</v>
      </c>
      <c r="E91" t="s">
        <v>117</v>
      </c>
      <c r="F91" t="s">
        <v>85</v>
      </c>
      <c r="G91">
        <v>1</v>
      </c>
      <c r="K91">
        <f t="shared" si="9"/>
        <v>1</v>
      </c>
      <c r="M91">
        <f t="shared" si="10"/>
        <v>1</v>
      </c>
    </row>
    <row r="92" spans="1:13">
      <c r="A92" s="1">
        <v>66</v>
      </c>
      <c r="B92" t="s">
        <v>123</v>
      </c>
      <c r="C92" t="s">
        <v>122</v>
      </c>
      <c r="D92" t="s">
        <v>468</v>
      </c>
      <c r="E92" t="s">
        <v>117</v>
      </c>
      <c r="F92" t="s">
        <v>9</v>
      </c>
      <c r="G92">
        <v>2</v>
      </c>
      <c r="K92">
        <f t="shared" si="9"/>
        <v>2</v>
      </c>
      <c r="M92">
        <f t="shared" si="10"/>
        <v>1</v>
      </c>
    </row>
    <row r="93" spans="1:13">
      <c r="A93" s="1">
        <v>65</v>
      </c>
      <c r="B93" t="s">
        <v>121</v>
      </c>
      <c r="C93" t="s">
        <v>122</v>
      </c>
      <c r="D93" t="s">
        <v>469</v>
      </c>
      <c r="E93" t="s">
        <v>117</v>
      </c>
      <c r="F93" t="s">
        <v>9</v>
      </c>
      <c r="G93">
        <v>3</v>
      </c>
      <c r="K93">
        <f t="shared" si="9"/>
        <v>3</v>
      </c>
      <c r="M93">
        <f t="shared" si="10"/>
        <v>1</v>
      </c>
    </row>
    <row r="94" spans="1:13">
      <c r="A94" s="1">
        <v>291</v>
      </c>
      <c r="B94" t="s">
        <v>656</v>
      </c>
      <c r="C94" t="s">
        <v>126</v>
      </c>
      <c r="D94" t="s">
        <v>657</v>
      </c>
      <c r="E94" t="s">
        <v>117</v>
      </c>
      <c r="F94" t="s">
        <v>6</v>
      </c>
      <c r="I94">
        <v>3</v>
      </c>
      <c r="K94">
        <f t="shared" si="9"/>
        <v>3</v>
      </c>
      <c r="M94">
        <f t="shared" si="10"/>
        <v>1</v>
      </c>
    </row>
    <row r="95" spans="1:13">
      <c r="A95" s="1">
        <v>67</v>
      </c>
      <c r="B95" t="s">
        <v>124</v>
      </c>
      <c r="C95" t="s">
        <v>125</v>
      </c>
      <c r="D95" t="s">
        <v>470</v>
      </c>
      <c r="E95" t="s">
        <v>117</v>
      </c>
      <c r="F95" t="s">
        <v>9</v>
      </c>
      <c r="G95">
        <v>4</v>
      </c>
      <c r="K95">
        <f t="shared" si="9"/>
        <v>4</v>
      </c>
      <c r="M95">
        <f t="shared" si="10"/>
        <v>1</v>
      </c>
    </row>
    <row r="96" spans="1:13">
      <c r="A96" s="1">
        <v>62</v>
      </c>
      <c r="B96" t="s">
        <v>116</v>
      </c>
      <c r="C96" t="s">
        <v>78</v>
      </c>
      <c r="D96" t="s">
        <v>474</v>
      </c>
      <c r="E96" t="s">
        <v>117</v>
      </c>
      <c r="F96" t="s">
        <v>9</v>
      </c>
      <c r="G96">
        <v>0</v>
      </c>
      <c r="M96">
        <f t="shared" si="10"/>
        <v>1</v>
      </c>
    </row>
    <row r="97" spans="1:13">
      <c r="A97" s="1">
        <v>69</v>
      </c>
      <c r="B97" t="s">
        <v>127</v>
      </c>
      <c r="C97" t="s">
        <v>128</v>
      </c>
      <c r="D97" t="s">
        <v>475</v>
      </c>
      <c r="E97" t="s">
        <v>117</v>
      </c>
      <c r="F97" t="s">
        <v>85</v>
      </c>
      <c r="G97">
        <v>0</v>
      </c>
      <c r="M97">
        <f t="shared" si="10"/>
        <v>1</v>
      </c>
    </row>
    <row r="99" spans="1:13">
      <c r="A99" t="s">
        <v>131</v>
      </c>
    </row>
    <row r="100" spans="1:1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3"/>
      <c r="M100" s="3"/>
    </row>
    <row r="101" spans="1:13">
      <c r="A101" s="1" t="s">
        <v>394</v>
      </c>
      <c r="B101" t="s">
        <v>395</v>
      </c>
      <c r="C101" t="s">
        <v>396</v>
      </c>
      <c r="D101" t="s">
        <v>643</v>
      </c>
      <c r="E101" t="s">
        <v>397</v>
      </c>
      <c r="F101" t="s">
        <v>398</v>
      </c>
      <c r="G101" t="s">
        <v>399</v>
      </c>
      <c r="I101" t="s">
        <v>400</v>
      </c>
      <c r="J101" t="s">
        <v>45</v>
      </c>
      <c r="K101" t="s">
        <v>401</v>
      </c>
      <c r="L101" t="s">
        <v>692</v>
      </c>
      <c r="M101" t="s">
        <v>691</v>
      </c>
    </row>
    <row r="102" spans="1:13">
      <c r="A102" s="1">
        <v>77</v>
      </c>
      <c r="B102" t="s">
        <v>10</v>
      </c>
      <c r="C102" t="s">
        <v>143</v>
      </c>
      <c r="D102" t="s">
        <v>476</v>
      </c>
      <c r="E102" t="s">
        <v>131</v>
      </c>
      <c r="F102" t="s">
        <v>9</v>
      </c>
      <c r="G102">
        <v>1</v>
      </c>
      <c r="J102">
        <v>1</v>
      </c>
      <c r="K102">
        <f t="shared" ref="K102:K110" si="11">G102+I102+J102</f>
        <v>2</v>
      </c>
      <c r="L102">
        <v>2</v>
      </c>
      <c r="M102">
        <f t="shared" ref="M102:M110" si="12">COUNTA(G102:J102)</f>
        <v>2</v>
      </c>
    </row>
    <row r="103" spans="1:13">
      <c r="A103" s="1">
        <v>76</v>
      </c>
      <c r="B103" t="s">
        <v>141</v>
      </c>
      <c r="C103" t="s">
        <v>142</v>
      </c>
      <c r="D103" t="s">
        <v>481</v>
      </c>
      <c r="E103" t="s">
        <v>131</v>
      </c>
      <c r="F103" t="s">
        <v>9</v>
      </c>
      <c r="G103">
        <v>6</v>
      </c>
      <c r="J103">
        <v>2</v>
      </c>
      <c r="K103">
        <f t="shared" si="11"/>
        <v>8</v>
      </c>
      <c r="L103">
        <v>8</v>
      </c>
      <c r="M103">
        <f t="shared" si="12"/>
        <v>2</v>
      </c>
    </row>
    <row r="104" spans="1:13">
      <c r="A104" s="1">
        <v>72</v>
      </c>
      <c r="B104" t="s">
        <v>133</v>
      </c>
      <c r="C104" t="s">
        <v>134</v>
      </c>
      <c r="D104" t="s">
        <v>482</v>
      </c>
      <c r="E104" t="s">
        <v>131</v>
      </c>
      <c r="F104" t="s">
        <v>9</v>
      </c>
      <c r="G104">
        <v>7</v>
      </c>
      <c r="J104">
        <v>3</v>
      </c>
      <c r="K104">
        <f t="shared" si="11"/>
        <v>10</v>
      </c>
      <c r="L104">
        <v>10</v>
      </c>
      <c r="M104">
        <f t="shared" si="12"/>
        <v>2</v>
      </c>
    </row>
    <row r="105" spans="1:13">
      <c r="A105" s="1">
        <v>74</v>
      </c>
      <c r="B105" t="s">
        <v>137</v>
      </c>
      <c r="C105" t="s">
        <v>138</v>
      </c>
      <c r="D105" t="s">
        <v>484</v>
      </c>
      <c r="E105" t="s">
        <v>131</v>
      </c>
      <c r="F105" t="s">
        <v>9</v>
      </c>
      <c r="G105">
        <v>9</v>
      </c>
      <c r="J105">
        <v>4</v>
      </c>
      <c r="K105">
        <f t="shared" si="11"/>
        <v>13</v>
      </c>
      <c r="L105">
        <v>13</v>
      </c>
      <c r="M105">
        <f t="shared" si="12"/>
        <v>2</v>
      </c>
    </row>
    <row r="106" spans="1:13">
      <c r="A106" s="1">
        <v>73</v>
      </c>
      <c r="B106" t="s">
        <v>135</v>
      </c>
      <c r="C106" t="s">
        <v>136</v>
      </c>
      <c r="D106" t="s">
        <v>477</v>
      </c>
      <c r="E106" t="s">
        <v>131</v>
      </c>
      <c r="F106" t="s">
        <v>9</v>
      </c>
      <c r="G106">
        <v>2</v>
      </c>
      <c r="K106">
        <f t="shared" si="11"/>
        <v>2</v>
      </c>
      <c r="M106">
        <f t="shared" si="12"/>
        <v>1</v>
      </c>
    </row>
    <row r="107" spans="1:13">
      <c r="A107" s="1">
        <v>79</v>
      </c>
      <c r="B107" t="s">
        <v>145</v>
      </c>
      <c r="C107" t="s">
        <v>146</v>
      </c>
      <c r="D107" t="s">
        <v>478</v>
      </c>
      <c r="E107" t="s">
        <v>131</v>
      </c>
      <c r="F107" t="s">
        <v>85</v>
      </c>
      <c r="G107">
        <v>3</v>
      </c>
      <c r="K107">
        <f t="shared" si="11"/>
        <v>3</v>
      </c>
      <c r="M107">
        <f t="shared" si="12"/>
        <v>1</v>
      </c>
    </row>
    <row r="108" spans="1:13">
      <c r="A108" s="1">
        <v>71</v>
      </c>
      <c r="B108" t="s">
        <v>57</v>
      </c>
      <c r="C108" t="s">
        <v>130</v>
      </c>
      <c r="D108" t="s">
        <v>479</v>
      </c>
      <c r="E108" t="s">
        <v>131</v>
      </c>
      <c r="F108" t="s">
        <v>132</v>
      </c>
      <c r="G108">
        <v>4</v>
      </c>
      <c r="K108">
        <f t="shared" si="11"/>
        <v>4</v>
      </c>
      <c r="M108">
        <f t="shared" si="12"/>
        <v>1</v>
      </c>
    </row>
    <row r="109" spans="1:13">
      <c r="A109" s="1">
        <v>78</v>
      </c>
      <c r="B109" t="s">
        <v>144</v>
      </c>
      <c r="C109" t="s">
        <v>74</v>
      </c>
      <c r="D109" t="s">
        <v>480</v>
      </c>
      <c r="E109" t="s">
        <v>131</v>
      </c>
      <c r="F109" t="s">
        <v>9</v>
      </c>
      <c r="G109">
        <v>5</v>
      </c>
      <c r="K109">
        <f t="shared" si="11"/>
        <v>5</v>
      </c>
      <c r="M109">
        <f t="shared" si="12"/>
        <v>1</v>
      </c>
    </row>
    <row r="110" spans="1:13">
      <c r="A110" s="1">
        <v>75</v>
      </c>
      <c r="B110" t="s">
        <v>139</v>
      </c>
      <c r="C110" t="s">
        <v>140</v>
      </c>
      <c r="D110" t="s">
        <v>483</v>
      </c>
      <c r="E110" t="s">
        <v>131</v>
      </c>
      <c r="F110" t="s">
        <v>9</v>
      </c>
      <c r="G110">
        <v>8</v>
      </c>
      <c r="K110">
        <f t="shared" si="11"/>
        <v>8</v>
      </c>
      <c r="M110">
        <f t="shared" si="12"/>
        <v>1</v>
      </c>
    </row>
    <row r="112" spans="1:13">
      <c r="A112" t="s">
        <v>149</v>
      </c>
    </row>
    <row r="113" spans="1: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3"/>
      <c r="M113" s="3"/>
    </row>
    <row r="114" spans="1:13">
      <c r="A114" s="1" t="s">
        <v>394</v>
      </c>
      <c r="B114" t="s">
        <v>395</v>
      </c>
      <c r="C114" t="s">
        <v>396</v>
      </c>
      <c r="D114" t="s">
        <v>643</v>
      </c>
      <c r="E114" t="s">
        <v>397</v>
      </c>
      <c r="F114" t="s">
        <v>398</v>
      </c>
      <c r="G114" t="s">
        <v>399</v>
      </c>
      <c r="I114" t="s">
        <v>400</v>
      </c>
      <c r="J114" t="s">
        <v>45</v>
      </c>
      <c r="K114" t="s">
        <v>401</v>
      </c>
      <c r="L114" t="s">
        <v>692</v>
      </c>
      <c r="M114" t="s">
        <v>691</v>
      </c>
    </row>
    <row r="115" spans="1:13">
      <c r="A115" s="1">
        <v>83</v>
      </c>
      <c r="B115" t="s">
        <v>153</v>
      </c>
      <c r="C115" t="s">
        <v>42</v>
      </c>
      <c r="D115" t="s">
        <v>487</v>
      </c>
      <c r="E115" t="s">
        <v>149</v>
      </c>
      <c r="F115" t="s">
        <v>9</v>
      </c>
      <c r="G115">
        <v>3</v>
      </c>
      <c r="J115">
        <f>VLOOKUP(D115,[1]Sheet1!$F$59:$G$60,2,FALSE)</f>
        <v>1</v>
      </c>
      <c r="K115">
        <f t="shared" ref="K115:K120" si="13">G115+I115+J115</f>
        <v>4</v>
      </c>
      <c r="L115">
        <v>4</v>
      </c>
      <c r="M115">
        <f t="shared" ref="M115:M122" si="14">COUNTA(G115:J115)</f>
        <v>2</v>
      </c>
    </row>
    <row r="116" spans="1:13">
      <c r="A116" s="1">
        <v>80</v>
      </c>
      <c r="B116" t="s">
        <v>147</v>
      </c>
      <c r="C116" t="s">
        <v>148</v>
      </c>
      <c r="D116" t="s">
        <v>485</v>
      </c>
      <c r="E116" t="s">
        <v>149</v>
      </c>
      <c r="F116" t="s">
        <v>132</v>
      </c>
      <c r="G116">
        <v>1</v>
      </c>
      <c r="K116">
        <f t="shared" si="13"/>
        <v>1</v>
      </c>
      <c r="M116">
        <f t="shared" si="14"/>
        <v>1</v>
      </c>
    </row>
    <row r="117" spans="1:13">
      <c r="A117" s="1">
        <v>86</v>
      </c>
      <c r="B117" t="s">
        <v>158</v>
      </c>
      <c r="C117" t="s">
        <v>159</v>
      </c>
      <c r="D117" t="s">
        <v>486</v>
      </c>
      <c r="E117" t="s">
        <v>149</v>
      </c>
      <c r="F117" t="s">
        <v>85</v>
      </c>
      <c r="G117">
        <v>2</v>
      </c>
      <c r="K117">
        <f t="shared" si="13"/>
        <v>2</v>
      </c>
      <c r="M117">
        <f t="shared" si="14"/>
        <v>1</v>
      </c>
    </row>
    <row r="118" spans="1:13">
      <c r="A118" s="1">
        <v>87</v>
      </c>
      <c r="B118" t="s">
        <v>160</v>
      </c>
      <c r="C118" t="s">
        <v>161</v>
      </c>
      <c r="D118" t="s">
        <v>488</v>
      </c>
      <c r="E118" t="s">
        <v>149</v>
      </c>
      <c r="F118" t="s">
        <v>77</v>
      </c>
      <c r="G118">
        <v>4</v>
      </c>
      <c r="K118">
        <f t="shared" si="13"/>
        <v>4</v>
      </c>
      <c r="M118">
        <f t="shared" si="14"/>
        <v>1</v>
      </c>
    </row>
    <row r="119" spans="1:13">
      <c r="A119" s="1">
        <v>82</v>
      </c>
      <c r="B119" t="s">
        <v>49</v>
      </c>
      <c r="C119" t="s">
        <v>152</v>
      </c>
      <c r="D119" t="s">
        <v>489</v>
      </c>
      <c r="E119" t="s">
        <v>149</v>
      </c>
      <c r="F119" t="s">
        <v>9</v>
      </c>
      <c r="G119">
        <v>5</v>
      </c>
      <c r="K119">
        <f t="shared" si="13"/>
        <v>5</v>
      </c>
      <c r="M119">
        <f t="shared" si="14"/>
        <v>1</v>
      </c>
    </row>
    <row r="120" spans="1:13">
      <c r="A120" s="1">
        <v>85</v>
      </c>
      <c r="B120" t="s">
        <v>156</v>
      </c>
      <c r="C120" t="s">
        <v>157</v>
      </c>
      <c r="D120" t="s">
        <v>490</v>
      </c>
      <c r="E120" t="s">
        <v>149</v>
      </c>
      <c r="F120" t="s">
        <v>85</v>
      </c>
      <c r="G120">
        <v>6</v>
      </c>
      <c r="K120">
        <f t="shared" si="13"/>
        <v>6</v>
      </c>
      <c r="M120">
        <f t="shared" si="14"/>
        <v>1</v>
      </c>
    </row>
    <row r="121" spans="1:13">
      <c r="A121" s="1">
        <v>81</v>
      </c>
      <c r="B121" t="s">
        <v>150</v>
      </c>
      <c r="C121" t="s">
        <v>151</v>
      </c>
      <c r="D121" t="s">
        <v>491</v>
      </c>
      <c r="E121" t="s">
        <v>149</v>
      </c>
      <c r="F121" t="s">
        <v>9</v>
      </c>
      <c r="M121">
        <f t="shared" si="14"/>
        <v>0</v>
      </c>
    </row>
    <row r="122" spans="1:13">
      <c r="A122" s="1">
        <v>84</v>
      </c>
      <c r="B122" t="s">
        <v>154</v>
      </c>
      <c r="C122" t="s">
        <v>155</v>
      </c>
      <c r="D122" t="s">
        <v>492</v>
      </c>
      <c r="E122" t="s">
        <v>149</v>
      </c>
      <c r="F122" t="s">
        <v>85</v>
      </c>
      <c r="M122">
        <f t="shared" si="14"/>
        <v>0</v>
      </c>
    </row>
    <row r="124" spans="1:13">
      <c r="A124" t="s">
        <v>163</v>
      </c>
    </row>
    <row r="125" spans="1:1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3"/>
      <c r="M125" s="3"/>
    </row>
    <row r="126" spans="1:13">
      <c r="A126" s="1" t="s">
        <v>394</v>
      </c>
      <c r="B126" t="s">
        <v>395</v>
      </c>
      <c r="C126" t="s">
        <v>396</v>
      </c>
      <c r="D126" t="s">
        <v>643</v>
      </c>
      <c r="E126" t="s">
        <v>397</v>
      </c>
      <c r="F126" t="s">
        <v>398</v>
      </c>
      <c r="G126" t="s">
        <v>399</v>
      </c>
      <c r="I126" t="s">
        <v>400</v>
      </c>
      <c r="J126" t="s">
        <v>45</v>
      </c>
      <c r="K126" t="s">
        <v>401</v>
      </c>
      <c r="L126" t="s">
        <v>692</v>
      </c>
      <c r="M126" t="s">
        <v>691</v>
      </c>
    </row>
    <row r="127" spans="1:13">
      <c r="A127" s="1">
        <v>92</v>
      </c>
      <c r="B127" t="s">
        <v>171</v>
      </c>
      <c r="C127" t="s">
        <v>172</v>
      </c>
      <c r="D127" t="s">
        <v>493</v>
      </c>
      <c r="E127" t="s">
        <v>163</v>
      </c>
      <c r="F127" t="s">
        <v>85</v>
      </c>
      <c r="G127">
        <v>1</v>
      </c>
      <c r="K127">
        <f t="shared" ref="K127:K141" si="15">G127+I127+J127</f>
        <v>1</v>
      </c>
      <c r="M127">
        <f t="shared" ref="M127:M132" si="16">COUNTA(G127:J127)</f>
        <v>1</v>
      </c>
    </row>
    <row r="128" spans="1:13">
      <c r="A128" s="1">
        <v>88</v>
      </c>
      <c r="B128" t="s">
        <v>162</v>
      </c>
      <c r="C128" t="s">
        <v>128</v>
      </c>
      <c r="D128" t="s">
        <v>494</v>
      </c>
      <c r="E128" t="s">
        <v>163</v>
      </c>
      <c r="F128" t="s">
        <v>164</v>
      </c>
      <c r="G128">
        <v>2</v>
      </c>
      <c r="K128">
        <f t="shared" si="15"/>
        <v>2</v>
      </c>
      <c r="M128">
        <f t="shared" si="16"/>
        <v>1</v>
      </c>
    </row>
    <row r="129" spans="1:13">
      <c r="A129" s="1">
        <v>93</v>
      </c>
      <c r="B129" t="s">
        <v>139</v>
      </c>
      <c r="C129" t="s">
        <v>143</v>
      </c>
      <c r="D129" t="s">
        <v>495</v>
      </c>
      <c r="E129" t="s">
        <v>163</v>
      </c>
      <c r="F129" t="s">
        <v>85</v>
      </c>
      <c r="G129">
        <v>3</v>
      </c>
      <c r="K129">
        <f t="shared" si="15"/>
        <v>3</v>
      </c>
      <c r="M129">
        <f t="shared" si="16"/>
        <v>1</v>
      </c>
    </row>
    <row r="130" spans="1:13">
      <c r="A130" s="1">
        <v>91</v>
      </c>
      <c r="B130" t="s">
        <v>169</v>
      </c>
      <c r="C130" t="s">
        <v>170</v>
      </c>
      <c r="D130" t="s">
        <v>496</v>
      </c>
      <c r="E130" t="s">
        <v>163</v>
      </c>
      <c r="F130" t="s">
        <v>9</v>
      </c>
      <c r="G130">
        <v>4</v>
      </c>
      <c r="K130">
        <f t="shared" si="15"/>
        <v>4</v>
      </c>
      <c r="M130">
        <f t="shared" si="16"/>
        <v>1</v>
      </c>
    </row>
    <row r="131" spans="1:13">
      <c r="A131" s="1">
        <v>89</v>
      </c>
      <c r="B131" t="s">
        <v>165</v>
      </c>
      <c r="C131" t="s">
        <v>166</v>
      </c>
      <c r="D131" t="s">
        <v>497</v>
      </c>
      <c r="E131" t="s">
        <v>163</v>
      </c>
      <c r="F131" t="s">
        <v>9</v>
      </c>
      <c r="G131">
        <v>5</v>
      </c>
      <c r="K131">
        <f t="shared" si="15"/>
        <v>5</v>
      </c>
      <c r="M131">
        <f t="shared" si="16"/>
        <v>1</v>
      </c>
    </row>
    <row r="132" spans="1:13">
      <c r="A132" s="1">
        <v>90</v>
      </c>
      <c r="B132" t="s">
        <v>167</v>
      </c>
      <c r="C132" t="s">
        <v>168</v>
      </c>
      <c r="D132" t="s">
        <v>498</v>
      </c>
      <c r="E132" t="s">
        <v>163</v>
      </c>
      <c r="F132" t="s">
        <v>9</v>
      </c>
      <c r="G132">
        <v>6</v>
      </c>
      <c r="K132">
        <f t="shared" si="15"/>
        <v>6</v>
      </c>
      <c r="M132">
        <f t="shared" si="16"/>
        <v>1</v>
      </c>
    </row>
    <row r="134" spans="1:13">
      <c r="A134" t="s">
        <v>175</v>
      </c>
    </row>
    <row r="135" spans="1:1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3"/>
      <c r="M135" s="3"/>
    </row>
    <row r="136" spans="1:13">
      <c r="A136" s="1" t="s">
        <v>394</v>
      </c>
      <c r="B136" t="s">
        <v>395</v>
      </c>
      <c r="C136" t="s">
        <v>396</v>
      </c>
      <c r="D136" t="s">
        <v>643</v>
      </c>
      <c r="E136" t="s">
        <v>397</v>
      </c>
      <c r="F136" t="s">
        <v>398</v>
      </c>
      <c r="G136" t="s">
        <v>399</v>
      </c>
      <c r="I136" t="s">
        <v>400</v>
      </c>
      <c r="J136" t="s">
        <v>45</v>
      </c>
      <c r="K136" t="s">
        <v>401</v>
      </c>
      <c r="L136" t="s">
        <v>692</v>
      </c>
      <c r="M136" t="s">
        <v>691</v>
      </c>
    </row>
    <row r="137" spans="1:13">
      <c r="A137" s="1">
        <v>99</v>
      </c>
      <c r="B137" t="s">
        <v>179</v>
      </c>
      <c r="C137" t="s">
        <v>180</v>
      </c>
      <c r="D137" t="s">
        <v>499</v>
      </c>
      <c r="E137" t="s">
        <v>175</v>
      </c>
      <c r="F137" t="s">
        <v>85</v>
      </c>
      <c r="G137">
        <v>1</v>
      </c>
      <c r="K137">
        <f t="shared" si="15"/>
        <v>1</v>
      </c>
      <c r="M137">
        <f t="shared" ref="M137:M142" si="17">COUNTA(G137:J137)</f>
        <v>1</v>
      </c>
    </row>
    <row r="138" spans="1:13">
      <c r="A138" s="1">
        <v>97</v>
      </c>
      <c r="B138" t="s">
        <v>176</v>
      </c>
      <c r="C138" t="s">
        <v>177</v>
      </c>
      <c r="D138" t="s">
        <v>500</v>
      </c>
      <c r="E138" t="s">
        <v>175</v>
      </c>
      <c r="F138" t="s">
        <v>85</v>
      </c>
      <c r="G138">
        <v>2</v>
      </c>
      <c r="K138">
        <f t="shared" si="15"/>
        <v>2</v>
      </c>
      <c r="M138">
        <f t="shared" si="17"/>
        <v>1</v>
      </c>
    </row>
    <row r="139" spans="1:13">
      <c r="A139" s="1">
        <v>98</v>
      </c>
      <c r="B139" t="s">
        <v>178</v>
      </c>
      <c r="C139" t="s">
        <v>157</v>
      </c>
      <c r="D139" t="s">
        <v>501</v>
      </c>
      <c r="E139" t="s">
        <v>175</v>
      </c>
      <c r="F139" t="s">
        <v>85</v>
      </c>
      <c r="G139">
        <v>3</v>
      </c>
      <c r="K139">
        <f t="shared" si="15"/>
        <v>3</v>
      </c>
      <c r="M139">
        <f t="shared" si="17"/>
        <v>1</v>
      </c>
    </row>
    <row r="140" spans="1:13">
      <c r="A140" s="1">
        <v>100</v>
      </c>
      <c r="B140" t="s">
        <v>173</v>
      </c>
      <c r="C140" t="s">
        <v>181</v>
      </c>
      <c r="D140" t="s">
        <v>502</v>
      </c>
      <c r="E140" t="s">
        <v>175</v>
      </c>
      <c r="F140" t="s">
        <v>48</v>
      </c>
      <c r="G140">
        <v>4</v>
      </c>
      <c r="K140">
        <f t="shared" si="15"/>
        <v>4</v>
      </c>
      <c r="M140">
        <f t="shared" si="17"/>
        <v>1</v>
      </c>
    </row>
    <row r="141" spans="1:13">
      <c r="A141" s="1">
        <v>94</v>
      </c>
      <c r="B141" t="s">
        <v>173</v>
      </c>
      <c r="C141" t="s">
        <v>174</v>
      </c>
      <c r="D141" t="s">
        <v>503</v>
      </c>
      <c r="E141" t="s">
        <v>175</v>
      </c>
      <c r="F141" t="s">
        <v>95</v>
      </c>
      <c r="G141">
        <v>5</v>
      </c>
      <c r="K141">
        <f t="shared" si="15"/>
        <v>5</v>
      </c>
      <c r="M141">
        <f t="shared" si="17"/>
        <v>1</v>
      </c>
    </row>
    <row r="142" spans="1:13">
      <c r="A142">
        <v>243</v>
      </c>
      <c r="B142" t="s">
        <v>365</v>
      </c>
      <c r="C142" t="s">
        <v>366</v>
      </c>
      <c r="D142" t="str">
        <f>B142&amp;" "&amp;C142</f>
        <v>Jensen Windsor</v>
      </c>
      <c r="E142" t="s">
        <v>175</v>
      </c>
      <c r="F142" t="s">
        <v>248</v>
      </c>
      <c r="J142">
        <v>1</v>
      </c>
      <c r="K142">
        <v>1</v>
      </c>
      <c r="M142">
        <f t="shared" si="17"/>
        <v>1</v>
      </c>
    </row>
    <row r="144" spans="1:13">
      <c r="A144" t="s">
        <v>694</v>
      </c>
    </row>
    <row r="145" spans="1:1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3"/>
      <c r="M145" s="3"/>
    </row>
    <row r="146" spans="1:13">
      <c r="A146" s="1" t="s">
        <v>394</v>
      </c>
      <c r="B146" t="s">
        <v>395</v>
      </c>
      <c r="C146" t="s">
        <v>396</v>
      </c>
      <c r="D146" t="s">
        <v>643</v>
      </c>
      <c r="E146" t="s">
        <v>397</v>
      </c>
      <c r="F146" t="s">
        <v>398</v>
      </c>
      <c r="G146" t="s">
        <v>399</v>
      </c>
      <c r="I146" t="s">
        <v>400</v>
      </c>
      <c r="J146" t="s">
        <v>45</v>
      </c>
      <c r="K146" t="s">
        <v>401</v>
      </c>
      <c r="L146" t="s">
        <v>692</v>
      </c>
      <c r="M146" t="s">
        <v>691</v>
      </c>
    </row>
    <row r="147" spans="1:13">
      <c r="A147" s="1">
        <v>123</v>
      </c>
      <c r="B147" t="s">
        <v>16</v>
      </c>
      <c r="C147" t="s">
        <v>219</v>
      </c>
      <c r="D147" t="s">
        <v>506</v>
      </c>
      <c r="E147" t="s">
        <v>402</v>
      </c>
      <c r="F147" t="s">
        <v>9</v>
      </c>
      <c r="G147">
        <v>3</v>
      </c>
      <c r="I147">
        <v>1</v>
      </c>
      <c r="J147">
        <v>1</v>
      </c>
      <c r="K147">
        <f t="shared" ref="K147:K178" si="18">G147+I147+J147</f>
        <v>5</v>
      </c>
      <c r="L147">
        <v>2</v>
      </c>
      <c r="M147">
        <f t="shared" ref="M147:M178" si="19">COUNTA(G147:J147)</f>
        <v>3</v>
      </c>
    </row>
    <row r="148" spans="1:13">
      <c r="A148" s="1">
        <v>124</v>
      </c>
      <c r="B148" t="s">
        <v>220</v>
      </c>
      <c r="C148" t="s">
        <v>221</v>
      </c>
      <c r="D148" t="s">
        <v>508</v>
      </c>
      <c r="E148" t="s">
        <v>402</v>
      </c>
      <c r="F148" t="s">
        <v>9</v>
      </c>
      <c r="G148">
        <v>5</v>
      </c>
      <c r="I148">
        <v>2</v>
      </c>
      <c r="J148">
        <v>2</v>
      </c>
      <c r="K148">
        <f t="shared" si="18"/>
        <v>9</v>
      </c>
      <c r="L148">
        <v>4</v>
      </c>
      <c r="M148">
        <f t="shared" si="19"/>
        <v>3</v>
      </c>
    </row>
    <row r="149" spans="1:13">
      <c r="A149" s="1">
        <v>141</v>
      </c>
      <c r="B149" t="s">
        <v>186</v>
      </c>
      <c r="C149" t="s">
        <v>239</v>
      </c>
      <c r="D149" t="s">
        <v>509</v>
      </c>
      <c r="E149" t="s">
        <v>403</v>
      </c>
      <c r="F149" t="s">
        <v>240</v>
      </c>
      <c r="G149">
        <v>6</v>
      </c>
      <c r="I149">
        <v>3</v>
      </c>
      <c r="K149">
        <f t="shared" si="18"/>
        <v>9</v>
      </c>
      <c r="L149">
        <v>9</v>
      </c>
      <c r="M149">
        <f t="shared" si="19"/>
        <v>2</v>
      </c>
    </row>
    <row r="150" spans="1:13">
      <c r="A150" s="1">
        <v>105</v>
      </c>
      <c r="B150" t="s">
        <v>190</v>
      </c>
      <c r="C150" t="s">
        <v>191</v>
      </c>
      <c r="D150" t="s">
        <v>514</v>
      </c>
      <c r="E150" t="s">
        <v>402</v>
      </c>
      <c r="F150" t="s">
        <v>184</v>
      </c>
      <c r="G150">
        <v>11</v>
      </c>
      <c r="I150">
        <v>5</v>
      </c>
      <c r="J150">
        <v>4</v>
      </c>
      <c r="K150">
        <f t="shared" si="18"/>
        <v>20</v>
      </c>
      <c r="L150">
        <v>9</v>
      </c>
      <c r="M150">
        <f t="shared" si="19"/>
        <v>3</v>
      </c>
    </row>
    <row r="151" spans="1:13">
      <c r="A151" s="1">
        <v>113</v>
      </c>
      <c r="B151" t="s">
        <v>203</v>
      </c>
      <c r="C151" t="s">
        <v>204</v>
      </c>
      <c r="D151" t="s">
        <v>510</v>
      </c>
      <c r="E151" t="s">
        <v>404</v>
      </c>
      <c r="F151" t="s">
        <v>200</v>
      </c>
      <c r="G151">
        <v>7</v>
      </c>
      <c r="J151">
        <v>3</v>
      </c>
      <c r="K151">
        <f t="shared" si="18"/>
        <v>10</v>
      </c>
      <c r="L151">
        <v>10</v>
      </c>
      <c r="M151">
        <f t="shared" si="19"/>
        <v>2</v>
      </c>
    </row>
    <row r="152" spans="1:13">
      <c r="A152" s="1">
        <v>287</v>
      </c>
      <c r="B152" t="s">
        <v>658</v>
      </c>
      <c r="C152" t="s">
        <v>659</v>
      </c>
      <c r="D152" t="s">
        <v>667</v>
      </c>
      <c r="E152" t="s">
        <v>402</v>
      </c>
      <c r="F152" t="s">
        <v>184</v>
      </c>
      <c r="I152">
        <v>7</v>
      </c>
      <c r="J152">
        <v>5</v>
      </c>
      <c r="K152">
        <f t="shared" si="18"/>
        <v>12</v>
      </c>
      <c r="L152">
        <v>12</v>
      </c>
      <c r="M152">
        <f t="shared" si="19"/>
        <v>2</v>
      </c>
    </row>
    <row r="153" spans="1:13">
      <c r="A153" s="1">
        <v>142</v>
      </c>
      <c r="B153" t="s">
        <v>241</v>
      </c>
      <c r="C153" t="s">
        <v>242</v>
      </c>
      <c r="D153" t="s">
        <v>512</v>
      </c>
      <c r="E153" t="s">
        <v>403</v>
      </c>
      <c r="F153" t="s">
        <v>85</v>
      </c>
      <c r="G153">
        <v>9</v>
      </c>
      <c r="I153">
        <v>4</v>
      </c>
      <c r="K153">
        <f t="shared" si="18"/>
        <v>13</v>
      </c>
      <c r="L153">
        <v>13</v>
      </c>
      <c r="M153">
        <f t="shared" si="19"/>
        <v>2</v>
      </c>
    </row>
    <row r="154" spans="1:13">
      <c r="A154" s="1">
        <v>107</v>
      </c>
      <c r="B154" t="s">
        <v>18</v>
      </c>
      <c r="C154" t="s">
        <v>194</v>
      </c>
      <c r="D154" t="s">
        <v>515</v>
      </c>
      <c r="E154" t="s">
        <v>405</v>
      </c>
      <c r="F154" t="s">
        <v>184</v>
      </c>
      <c r="G154">
        <v>12</v>
      </c>
      <c r="I154">
        <v>8</v>
      </c>
      <c r="J154">
        <v>6</v>
      </c>
      <c r="K154">
        <f t="shared" si="18"/>
        <v>26</v>
      </c>
      <c r="L154">
        <v>14</v>
      </c>
      <c r="M154">
        <f t="shared" si="19"/>
        <v>3</v>
      </c>
    </row>
    <row r="155" spans="1:13">
      <c r="A155" s="1">
        <v>122</v>
      </c>
      <c r="B155" t="s">
        <v>217</v>
      </c>
      <c r="C155" t="s">
        <v>218</v>
      </c>
      <c r="D155" t="s">
        <v>513</v>
      </c>
      <c r="E155" t="s">
        <v>402</v>
      </c>
      <c r="F155" t="s">
        <v>9</v>
      </c>
      <c r="G155">
        <v>10</v>
      </c>
      <c r="I155">
        <v>6</v>
      </c>
      <c r="K155">
        <f t="shared" si="18"/>
        <v>16</v>
      </c>
      <c r="L155">
        <v>16</v>
      </c>
      <c r="M155">
        <f t="shared" si="19"/>
        <v>2</v>
      </c>
    </row>
    <row r="156" spans="1:13">
      <c r="A156" s="1">
        <v>101</v>
      </c>
      <c r="B156" t="s">
        <v>182</v>
      </c>
      <c r="C156" t="s">
        <v>183</v>
      </c>
      <c r="D156" t="s">
        <v>524</v>
      </c>
      <c r="E156" t="s">
        <v>403</v>
      </c>
      <c r="F156" t="s">
        <v>184</v>
      </c>
      <c r="G156">
        <v>21</v>
      </c>
      <c r="I156">
        <v>12</v>
      </c>
      <c r="J156">
        <v>8</v>
      </c>
      <c r="K156">
        <f t="shared" si="18"/>
        <v>41</v>
      </c>
      <c r="L156">
        <v>20</v>
      </c>
      <c r="M156">
        <f t="shared" si="19"/>
        <v>3</v>
      </c>
    </row>
    <row r="157" spans="1:13">
      <c r="A157" s="1">
        <v>282</v>
      </c>
      <c r="B157" t="s">
        <v>660</v>
      </c>
      <c r="C157" t="s">
        <v>661</v>
      </c>
      <c r="D157" t="s">
        <v>668</v>
      </c>
      <c r="E157" t="s">
        <v>403</v>
      </c>
      <c r="F157" t="s">
        <v>184</v>
      </c>
      <c r="I157">
        <v>11</v>
      </c>
      <c r="J157">
        <v>9</v>
      </c>
      <c r="K157">
        <f t="shared" si="18"/>
        <v>20</v>
      </c>
      <c r="L157">
        <v>20</v>
      </c>
      <c r="M157">
        <f t="shared" si="19"/>
        <v>2</v>
      </c>
    </row>
    <row r="158" spans="1:13">
      <c r="A158" s="1">
        <v>118</v>
      </c>
      <c r="B158" t="s">
        <v>108</v>
      </c>
      <c r="C158" t="s">
        <v>212</v>
      </c>
      <c r="D158" t="s">
        <v>519</v>
      </c>
      <c r="E158" t="s">
        <v>405</v>
      </c>
      <c r="F158" t="s">
        <v>95</v>
      </c>
      <c r="G158">
        <v>16</v>
      </c>
      <c r="I158">
        <v>10</v>
      </c>
      <c r="J158">
        <v>11</v>
      </c>
      <c r="K158">
        <f t="shared" si="18"/>
        <v>37</v>
      </c>
      <c r="L158">
        <v>21</v>
      </c>
      <c r="M158">
        <f t="shared" si="19"/>
        <v>3</v>
      </c>
    </row>
    <row r="159" spans="1:13">
      <c r="A159" s="1">
        <v>109</v>
      </c>
      <c r="B159" t="s">
        <v>197</v>
      </c>
      <c r="C159" t="s">
        <v>198</v>
      </c>
      <c r="D159" t="s">
        <v>526</v>
      </c>
      <c r="E159" t="s">
        <v>402</v>
      </c>
      <c r="F159" t="s">
        <v>184</v>
      </c>
      <c r="G159">
        <v>23</v>
      </c>
      <c r="I159">
        <v>13</v>
      </c>
      <c r="J159">
        <v>10</v>
      </c>
      <c r="K159">
        <f t="shared" si="18"/>
        <v>46</v>
      </c>
      <c r="L159">
        <v>23</v>
      </c>
      <c r="M159">
        <f t="shared" si="19"/>
        <v>3</v>
      </c>
    </row>
    <row r="160" spans="1:13">
      <c r="A160" s="1">
        <v>128</v>
      </c>
      <c r="B160" t="s">
        <v>224</v>
      </c>
      <c r="C160" t="s">
        <v>225</v>
      </c>
      <c r="D160" t="s">
        <v>518</v>
      </c>
      <c r="E160" t="s">
        <v>405</v>
      </c>
      <c r="F160" t="s">
        <v>48</v>
      </c>
      <c r="G160">
        <v>15</v>
      </c>
      <c r="I160">
        <v>9</v>
      </c>
      <c r="K160">
        <f t="shared" si="18"/>
        <v>24</v>
      </c>
      <c r="L160">
        <v>24</v>
      </c>
      <c r="M160">
        <f t="shared" si="19"/>
        <v>2</v>
      </c>
    </row>
    <row r="161" spans="1:13">
      <c r="A161" s="1">
        <v>154</v>
      </c>
      <c r="B161" t="s">
        <v>259</v>
      </c>
      <c r="C161" t="s">
        <v>261</v>
      </c>
      <c r="D161" t="s">
        <v>528</v>
      </c>
      <c r="E161" t="s">
        <v>405</v>
      </c>
      <c r="F161" t="s">
        <v>207</v>
      </c>
      <c r="G161">
        <v>25</v>
      </c>
      <c r="I161">
        <v>17</v>
      </c>
      <c r="J161">
        <v>7</v>
      </c>
      <c r="K161">
        <f t="shared" si="18"/>
        <v>49</v>
      </c>
      <c r="L161">
        <v>24</v>
      </c>
      <c r="M161">
        <f t="shared" si="19"/>
        <v>3</v>
      </c>
    </row>
    <row r="162" spans="1:13">
      <c r="A162" s="1">
        <v>112</v>
      </c>
      <c r="B162" t="s">
        <v>201</v>
      </c>
      <c r="C162" t="s">
        <v>202</v>
      </c>
      <c r="D162" t="s">
        <v>532</v>
      </c>
      <c r="E162" t="s">
        <v>405</v>
      </c>
      <c r="F162" t="s">
        <v>200</v>
      </c>
      <c r="G162">
        <v>29</v>
      </c>
      <c r="I162">
        <v>20</v>
      </c>
      <c r="J162">
        <v>12</v>
      </c>
      <c r="K162">
        <f t="shared" si="18"/>
        <v>61</v>
      </c>
      <c r="L162">
        <v>32</v>
      </c>
      <c r="M162">
        <f t="shared" si="19"/>
        <v>3</v>
      </c>
    </row>
    <row r="163" spans="1:13">
      <c r="A163" s="1">
        <v>116</v>
      </c>
      <c r="B163" t="s">
        <v>208</v>
      </c>
      <c r="C163" t="s">
        <v>209</v>
      </c>
      <c r="D163" t="s">
        <v>535</v>
      </c>
      <c r="E163" t="s">
        <v>405</v>
      </c>
      <c r="F163" t="s">
        <v>207</v>
      </c>
      <c r="G163">
        <v>32</v>
      </c>
      <c r="I163">
        <v>19</v>
      </c>
      <c r="J163">
        <v>14</v>
      </c>
      <c r="K163">
        <f t="shared" si="18"/>
        <v>65</v>
      </c>
      <c r="L163">
        <v>33</v>
      </c>
      <c r="M163">
        <f t="shared" si="19"/>
        <v>3</v>
      </c>
    </row>
    <row r="164" spans="1:13">
      <c r="A164" s="1">
        <v>106</v>
      </c>
      <c r="B164" t="s">
        <v>192</v>
      </c>
      <c r="C164" t="s">
        <v>193</v>
      </c>
      <c r="D164" t="s">
        <v>522</v>
      </c>
      <c r="E164" t="s">
        <v>404</v>
      </c>
      <c r="F164" t="s">
        <v>184</v>
      </c>
      <c r="G164">
        <v>19</v>
      </c>
      <c r="I164">
        <v>16</v>
      </c>
      <c r="K164">
        <f t="shared" si="18"/>
        <v>35</v>
      </c>
      <c r="L164">
        <v>35</v>
      </c>
      <c r="M164">
        <f t="shared" si="19"/>
        <v>2</v>
      </c>
    </row>
    <row r="165" spans="1:13">
      <c r="A165" s="1">
        <v>284</v>
      </c>
      <c r="B165" t="s">
        <v>666</v>
      </c>
      <c r="C165" t="s">
        <v>74</v>
      </c>
      <c r="D165" t="s">
        <v>672</v>
      </c>
      <c r="E165" t="s">
        <v>403</v>
      </c>
      <c r="F165" t="s">
        <v>22</v>
      </c>
      <c r="I165">
        <v>22</v>
      </c>
      <c r="J165">
        <v>17</v>
      </c>
      <c r="K165">
        <f t="shared" si="18"/>
        <v>39</v>
      </c>
      <c r="L165">
        <v>39</v>
      </c>
      <c r="M165">
        <f t="shared" si="19"/>
        <v>2</v>
      </c>
    </row>
    <row r="166" spans="1:13">
      <c r="A166" s="1">
        <v>130</v>
      </c>
      <c r="B166" t="s">
        <v>227</v>
      </c>
      <c r="C166" t="s">
        <v>228</v>
      </c>
      <c r="D166" t="s">
        <v>548</v>
      </c>
      <c r="E166" t="s">
        <v>403</v>
      </c>
      <c r="F166" t="s">
        <v>48</v>
      </c>
      <c r="G166">
        <v>45</v>
      </c>
      <c r="I166">
        <v>25</v>
      </c>
      <c r="J166">
        <v>20</v>
      </c>
      <c r="K166">
        <f t="shared" si="18"/>
        <v>90</v>
      </c>
      <c r="L166">
        <v>45</v>
      </c>
      <c r="M166">
        <f t="shared" si="19"/>
        <v>3</v>
      </c>
    </row>
    <row r="167" spans="1:13">
      <c r="A167" s="1">
        <v>137</v>
      </c>
      <c r="B167" t="s">
        <v>233</v>
      </c>
      <c r="C167" t="s">
        <v>234</v>
      </c>
      <c r="D167" t="s">
        <v>534</v>
      </c>
      <c r="E167" t="s">
        <v>403</v>
      </c>
      <c r="F167" t="s">
        <v>48</v>
      </c>
      <c r="G167">
        <v>31</v>
      </c>
      <c r="J167">
        <v>15</v>
      </c>
      <c r="K167">
        <f t="shared" si="18"/>
        <v>46</v>
      </c>
      <c r="L167">
        <v>46</v>
      </c>
      <c r="M167">
        <f t="shared" si="19"/>
        <v>2</v>
      </c>
    </row>
    <row r="168" spans="1:13">
      <c r="A168" s="1">
        <v>103</v>
      </c>
      <c r="B168" t="s">
        <v>186</v>
      </c>
      <c r="C168" t="s">
        <v>187</v>
      </c>
      <c r="D168" t="s">
        <v>537</v>
      </c>
      <c r="E168" t="s">
        <v>403</v>
      </c>
      <c r="F168" t="s">
        <v>184</v>
      </c>
      <c r="G168">
        <v>34</v>
      </c>
      <c r="I168">
        <v>21</v>
      </c>
      <c r="K168">
        <f t="shared" si="18"/>
        <v>55</v>
      </c>
      <c r="L168">
        <v>55</v>
      </c>
      <c r="M168">
        <f t="shared" si="19"/>
        <v>2</v>
      </c>
    </row>
    <row r="169" spans="1:13">
      <c r="A169" s="1">
        <v>153</v>
      </c>
      <c r="B169" t="s">
        <v>108</v>
      </c>
      <c r="C169" t="s">
        <v>260</v>
      </c>
      <c r="D169" t="s">
        <v>542</v>
      </c>
      <c r="E169" t="s">
        <v>405</v>
      </c>
      <c r="F169" t="s">
        <v>258</v>
      </c>
      <c r="G169">
        <v>39</v>
      </c>
      <c r="J169">
        <v>18</v>
      </c>
      <c r="K169">
        <f t="shared" si="18"/>
        <v>57</v>
      </c>
      <c r="L169">
        <v>57</v>
      </c>
      <c r="M169">
        <f t="shared" si="19"/>
        <v>2</v>
      </c>
    </row>
    <row r="170" spans="1:13">
      <c r="A170" s="1">
        <v>133</v>
      </c>
      <c r="B170" t="s">
        <v>195</v>
      </c>
      <c r="C170" t="s">
        <v>113</v>
      </c>
      <c r="D170" t="s">
        <v>541</v>
      </c>
      <c r="E170" t="s">
        <v>404</v>
      </c>
      <c r="F170" t="s">
        <v>48</v>
      </c>
      <c r="G170">
        <v>38</v>
      </c>
      <c r="I170">
        <v>23</v>
      </c>
      <c r="K170">
        <f t="shared" si="18"/>
        <v>61</v>
      </c>
      <c r="L170">
        <v>61</v>
      </c>
      <c r="M170">
        <f t="shared" si="19"/>
        <v>2</v>
      </c>
    </row>
    <row r="171" spans="1:13">
      <c r="A171" s="1">
        <v>117</v>
      </c>
      <c r="B171" t="s">
        <v>210</v>
      </c>
      <c r="C171" t="s">
        <v>211</v>
      </c>
      <c r="D171" t="s">
        <v>545</v>
      </c>
      <c r="E171" t="s">
        <v>405</v>
      </c>
      <c r="F171" t="s">
        <v>207</v>
      </c>
      <c r="G171">
        <v>42</v>
      </c>
      <c r="I171">
        <v>24</v>
      </c>
      <c r="K171">
        <f t="shared" si="18"/>
        <v>66</v>
      </c>
      <c r="L171">
        <v>66</v>
      </c>
      <c r="M171">
        <f t="shared" si="19"/>
        <v>2</v>
      </c>
    </row>
    <row r="172" spans="1:13">
      <c r="A172" s="1">
        <v>144</v>
      </c>
      <c r="B172" t="s">
        <v>7</v>
      </c>
      <c r="C172" t="s">
        <v>243</v>
      </c>
      <c r="D172" t="s">
        <v>504</v>
      </c>
      <c r="E172" t="s">
        <v>402</v>
      </c>
      <c r="F172" t="s">
        <v>85</v>
      </c>
      <c r="G172">
        <v>1</v>
      </c>
      <c r="K172">
        <f t="shared" si="18"/>
        <v>1</v>
      </c>
      <c r="M172">
        <f t="shared" si="19"/>
        <v>1</v>
      </c>
    </row>
    <row r="173" spans="1:13">
      <c r="A173" s="1">
        <v>143</v>
      </c>
      <c r="B173" t="s">
        <v>139</v>
      </c>
      <c r="C173" t="s">
        <v>172</v>
      </c>
      <c r="D173" t="s">
        <v>505</v>
      </c>
      <c r="E173" t="s">
        <v>402</v>
      </c>
      <c r="F173" t="s">
        <v>85</v>
      </c>
      <c r="G173">
        <v>2</v>
      </c>
      <c r="K173">
        <f t="shared" si="18"/>
        <v>2</v>
      </c>
      <c r="M173">
        <f t="shared" si="19"/>
        <v>1</v>
      </c>
    </row>
    <row r="174" spans="1:13">
      <c r="A174" s="1">
        <v>145</v>
      </c>
      <c r="B174" t="s">
        <v>244</v>
      </c>
      <c r="C174" t="s">
        <v>245</v>
      </c>
      <c r="D174" t="s">
        <v>507</v>
      </c>
      <c r="E174" t="s">
        <v>402</v>
      </c>
      <c r="F174" t="s">
        <v>85</v>
      </c>
      <c r="G174">
        <v>4</v>
      </c>
      <c r="K174">
        <f t="shared" si="18"/>
        <v>4</v>
      </c>
      <c r="M174">
        <f t="shared" si="19"/>
        <v>1</v>
      </c>
    </row>
    <row r="175" spans="1:13">
      <c r="A175" s="1">
        <v>102</v>
      </c>
      <c r="B175" t="s">
        <v>16</v>
      </c>
      <c r="C175" t="s">
        <v>185</v>
      </c>
      <c r="D175" t="s">
        <v>511</v>
      </c>
      <c r="E175" t="s">
        <v>405</v>
      </c>
      <c r="F175" t="s">
        <v>184</v>
      </c>
      <c r="G175">
        <v>8</v>
      </c>
      <c r="K175">
        <f t="shared" si="18"/>
        <v>8</v>
      </c>
      <c r="M175">
        <f t="shared" si="19"/>
        <v>1</v>
      </c>
    </row>
    <row r="176" spans="1:13">
      <c r="A176" s="1">
        <v>147</v>
      </c>
      <c r="B176" t="s">
        <v>192</v>
      </c>
      <c r="C176" t="s">
        <v>249</v>
      </c>
      <c r="D176" t="s">
        <v>516</v>
      </c>
      <c r="E176" t="s">
        <v>403</v>
      </c>
      <c r="F176" t="s">
        <v>248</v>
      </c>
      <c r="G176">
        <v>13</v>
      </c>
      <c r="K176">
        <f t="shared" si="18"/>
        <v>13</v>
      </c>
      <c r="M176">
        <f t="shared" si="19"/>
        <v>1</v>
      </c>
    </row>
    <row r="177" spans="1:13">
      <c r="A177" s="1">
        <v>131</v>
      </c>
      <c r="B177" t="s">
        <v>229</v>
      </c>
      <c r="C177" t="s">
        <v>230</v>
      </c>
      <c r="D177" t="s">
        <v>517</v>
      </c>
      <c r="E177" t="s">
        <v>402</v>
      </c>
      <c r="F177" t="s">
        <v>48</v>
      </c>
      <c r="G177">
        <v>14</v>
      </c>
      <c r="K177">
        <f t="shared" si="18"/>
        <v>14</v>
      </c>
      <c r="M177">
        <f t="shared" si="19"/>
        <v>1</v>
      </c>
    </row>
    <row r="178" spans="1:13">
      <c r="A178" s="1">
        <v>301</v>
      </c>
      <c r="B178" t="s">
        <v>662</v>
      </c>
      <c r="C178" t="s">
        <v>19</v>
      </c>
      <c r="D178" t="s">
        <v>669</v>
      </c>
      <c r="E178" t="s">
        <v>405</v>
      </c>
      <c r="F178" t="s">
        <v>184</v>
      </c>
      <c r="I178">
        <v>14</v>
      </c>
      <c r="K178">
        <f t="shared" si="18"/>
        <v>14</v>
      </c>
      <c r="M178">
        <f t="shared" si="19"/>
        <v>1</v>
      </c>
    </row>
    <row r="179" spans="1:13">
      <c r="A179" s="1">
        <v>302</v>
      </c>
      <c r="B179" t="s">
        <v>192</v>
      </c>
      <c r="C179" t="s">
        <v>663</v>
      </c>
      <c r="D179" t="s">
        <v>670</v>
      </c>
      <c r="E179" t="s">
        <v>405</v>
      </c>
      <c r="F179" t="s">
        <v>184</v>
      </c>
      <c r="I179">
        <v>15</v>
      </c>
      <c r="K179">
        <f t="shared" ref="K179:K198" si="20">G179+I179+J179</f>
        <v>15</v>
      </c>
      <c r="M179">
        <f t="shared" ref="M179:M198" si="21">COUNTA(G179:J179)</f>
        <v>1</v>
      </c>
    </row>
    <row r="180" spans="1:13">
      <c r="A180" s="1">
        <v>138</v>
      </c>
      <c r="B180" t="s">
        <v>235</v>
      </c>
      <c r="C180" t="s">
        <v>64</v>
      </c>
      <c r="D180" t="s">
        <v>520</v>
      </c>
      <c r="E180" t="s">
        <v>405</v>
      </c>
      <c r="F180" t="s">
        <v>236</v>
      </c>
      <c r="G180">
        <v>17</v>
      </c>
      <c r="K180">
        <f t="shared" si="20"/>
        <v>17</v>
      </c>
      <c r="M180">
        <f t="shared" si="21"/>
        <v>1</v>
      </c>
    </row>
    <row r="181" spans="1:13">
      <c r="A181" s="1">
        <v>104</v>
      </c>
      <c r="B181" t="s">
        <v>188</v>
      </c>
      <c r="C181" t="s">
        <v>189</v>
      </c>
      <c r="D181" t="s">
        <v>521</v>
      </c>
      <c r="E181" t="s">
        <v>402</v>
      </c>
      <c r="F181" t="s">
        <v>184</v>
      </c>
      <c r="G181">
        <v>18</v>
      </c>
      <c r="K181">
        <f t="shared" si="20"/>
        <v>18</v>
      </c>
      <c r="M181">
        <f t="shared" si="21"/>
        <v>1</v>
      </c>
    </row>
    <row r="182" spans="1:13">
      <c r="A182" s="1">
        <v>274</v>
      </c>
      <c r="B182" t="s">
        <v>664</v>
      </c>
      <c r="C182" t="s">
        <v>665</v>
      </c>
      <c r="D182" t="s">
        <v>671</v>
      </c>
      <c r="E182" t="s">
        <v>405</v>
      </c>
      <c r="F182" t="s">
        <v>184</v>
      </c>
      <c r="I182">
        <v>18</v>
      </c>
      <c r="K182">
        <f t="shared" si="20"/>
        <v>18</v>
      </c>
      <c r="M182">
        <f t="shared" si="21"/>
        <v>1</v>
      </c>
    </row>
    <row r="183" spans="1:13">
      <c r="A183" s="1">
        <v>140</v>
      </c>
      <c r="B183" t="s">
        <v>237</v>
      </c>
      <c r="C183" t="s">
        <v>238</v>
      </c>
      <c r="D183" t="s">
        <v>523</v>
      </c>
      <c r="E183" t="s">
        <v>405</v>
      </c>
      <c r="F183" t="s">
        <v>236</v>
      </c>
      <c r="G183">
        <v>20</v>
      </c>
      <c r="K183">
        <f t="shared" si="20"/>
        <v>20</v>
      </c>
      <c r="M183">
        <f t="shared" si="21"/>
        <v>1</v>
      </c>
    </row>
    <row r="184" spans="1:13">
      <c r="A184" s="1">
        <v>152</v>
      </c>
      <c r="B184" t="s">
        <v>259</v>
      </c>
      <c r="C184" t="s">
        <v>13</v>
      </c>
      <c r="D184" t="s">
        <v>525</v>
      </c>
      <c r="E184" t="s">
        <v>405</v>
      </c>
      <c r="F184" t="s">
        <v>258</v>
      </c>
      <c r="G184">
        <v>22</v>
      </c>
      <c r="K184">
        <f t="shared" si="20"/>
        <v>22</v>
      </c>
      <c r="M184">
        <f t="shared" si="21"/>
        <v>1</v>
      </c>
    </row>
    <row r="185" spans="1:13">
      <c r="A185" s="1">
        <v>126</v>
      </c>
      <c r="B185" t="s">
        <v>223</v>
      </c>
      <c r="C185" t="s">
        <v>19</v>
      </c>
      <c r="D185" t="s">
        <v>527</v>
      </c>
      <c r="E185" t="s">
        <v>404</v>
      </c>
      <c r="F185" t="s">
        <v>9</v>
      </c>
      <c r="G185">
        <v>24</v>
      </c>
      <c r="K185">
        <f t="shared" si="20"/>
        <v>24</v>
      </c>
      <c r="M185">
        <f t="shared" si="21"/>
        <v>1</v>
      </c>
    </row>
    <row r="186" spans="1:13">
      <c r="A186" s="1">
        <v>125</v>
      </c>
      <c r="B186" t="s">
        <v>222</v>
      </c>
      <c r="C186" t="s">
        <v>170</v>
      </c>
      <c r="D186" t="s">
        <v>529</v>
      </c>
      <c r="E186" t="s">
        <v>405</v>
      </c>
      <c r="F186" t="s">
        <v>9</v>
      </c>
      <c r="G186">
        <v>26</v>
      </c>
      <c r="K186">
        <f t="shared" si="20"/>
        <v>26</v>
      </c>
      <c r="M186">
        <f t="shared" si="21"/>
        <v>1</v>
      </c>
    </row>
    <row r="187" spans="1:13">
      <c r="A187" s="1">
        <v>148</v>
      </c>
      <c r="B187" t="s">
        <v>250</v>
      </c>
      <c r="C187" t="s">
        <v>251</v>
      </c>
      <c r="D187" t="s">
        <v>530</v>
      </c>
      <c r="E187" t="s">
        <v>405</v>
      </c>
      <c r="F187" t="s">
        <v>248</v>
      </c>
      <c r="G187">
        <v>27</v>
      </c>
      <c r="K187">
        <f t="shared" si="20"/>
        <v>27</v>
      </c>
      <c r="M187">
        <f t="shared" si="21"/>
        <v>1</v>
      </c>
    </row>
    <row r="188" spans="1:13">
      <c r="A188" s="1">
        <v>151</v>
      </c>
      <c r="B188" t="s">
        <v>256</v>
      </c>
      <c r="C188" t="s">
        <v>257</v>
      </c>
      <c r="D188" t="s">
        <v>531</v>
      </c>
      <c r="E188" t="s">
        <v>405</v>
      </c>
      <c r="F188" t="s">
        <v>258</v>
      </c>
      <c r="G188">
        <v>28</v>
      </c>
      <c r="K188">
        <f t="shared" si="20"/>
        <v>28</v>
      </c>
      <c r="M188">
        <f t="shared" si="21"/>
        <v>1</v>
      </c>
    </row>
    <row r="189" spans="1:13">
      <c r="A189" s="1">
        <v>146</v>
      </c>
      <c r="B189" t="s">
        <v>246</v>
      </c>
      <c r="C189" t="s">
        <v>247</v>
      </c>
      <c r="D189" t="s">
        <v>533</v>
      </c>
      <c r="E189" t="s">
        <v>402</v>
      </c>
      <c r="F189" t="s">
        <v>248</v>
      </c>
      <c r="G189">
        <v>30</v>
      </c>
      <c r="K189">
        <f t="shared" si="20"/>
        <v>30</v>
      </c>
      <c r="M189">
        <f t="shared" si="21"/>
        <v>1</v>
      </c>
    </row>
    <row r="190" spans="1:13">
      <c r="A190" s="1">
        <v>115</v>
      </c>
      <c r="B190" t="s">
        <v>205</v>
      </c>
      <c r="C190" t="s">
        <v>206</v>
      </c>
      <c r="D190" t="s">
        <v>536</v>
      </c>
      <c r="E190" t="s">
        <v>405</v>
      </c>
      <c r="F190" t="s">
        <v>207</v>
      </c>
      <c r="G190">
        <v>33</v>
      </c>
      <c r="K190">
        <f t="shared" si="20"/>
        <v>33</v>
      </c>
      <c r="M190">
        <f t="shared" si="21"/>
        <v>1</v>
      </c>
    </row>
    <row r="191" spans="1:13">
      <c r="A191" s="1">
        <v>108</v>
      </c>
      <c r="B191" t="s">
        <v>195</v>
      </c>
      <c r="C191" t="s">
        <v>196</v>
      </c>
      <c r="D191" t="s">
        <v>538</v>
      </c>
      <c r="E191" t="s">
        <v>403</v>
      </c>
      <c r="F191" t="s">
        <v>184</v>
      </c>
      <c r="G191">
        <v>35</v>
      </c>
      <c r="K191">
        <f t="shared" si="20"/>
        <v>35</v>
      </c>
      <c r="M191">
        <f t="shared" si="21"/>
        <v>1</v>
      </c>
    </row>
    <row r="192" spans="1:13">
      <c r="A192" s="1">
        <v>149</v>
      </c>
      <c r="B192" t="s">
        <v>252</v>
      </c>
      <c r="C192" t="s">
        <v>253</v>
      </c>
      <c r="D192" t="s">
        <v>539</v>
      </c>
      <c r="E192" t="s">
        <v>402</v>
      </c>
      <c r="F192" t="s">
        <v>248</v>
      </c>
      <c r="G192">
        <v>36</v>
      </c>
      <c r="K192">
        <f t="shared" si="20"/>
        <v>36</v>
      </c>
      <c r="M192">
        <f t="shared" si="21"/>
        <v>1</v>
      </c>
    </row>
    <row r="193" spans="1:13">
      <c r="A193" s="1">
        <v>121</v>
      </c>
      <c r="B193" t="s">
        <v>215</v>
      </c>
      <c r="C193" t="s">
        <v>216</v>
      </c>
      <c r="D193" t="s">
        <v>540</v>
      </c>
      <c r="E193" t="s">
        <v>403</v>
      </c>
      <c r="F193" t="s">
        <v>9</v>
      </c>
      <c r="G193">
        <v>37</v>
      </c>
      <c r="K193">
        <f t="shared" si="20"/>
        <v>37</v>
      </c>
      <c r="M193">
        <f t="shared" si="21"/>
        <v>1</v>
      </c>
    </row>
    <row r="194" spans="1:13">
      <c r="A194" s="1">
        <v>155</v>
      </c>
      <c r="B194" t="s">
        <v>262</v>
      </c>
      <c r="C194" t="s">
        <v>263</v>
      </c>
      <c r="D194" t="s">
        <v>543</v>
      </c>
      <c r="E194" t="s">
        <v>402</v>
      </c>
      <c r="F194" t="s">
        <v>248</v>
      </c>
      <c r="G194">
        <v>40</v>
      </c>
      <c r="K194">
        <f t="shared" si="20"/>
        <v>40</v>
      </c>
      <c r="M194">
        <f t="shared" si="21"/>
        <v>1</v>
      </c>
    </row>
    <row r="195" spans="1:13">
      <c r="A195" s="1">
        <v>150</v>
      </c>
      <c r="B195" t="s">
        <v>254</v>
      </c>
      <c r="C195" t="s">
        <v>255</v>
      </c>
      <c r="D195" t="s">
        <v>544</v>
      </c>
      <c r="E195" t="s">
        <v>403</v>
      </c>
      <c r="F195" t="s">
        <v>248</v>
      </c>
      <c r="G195">
        <v>41</v>
      </c>
      <c r="K195">
        <f t="shared" si="20"/>
        <v>41</v>
      </c>
      <c r="M195">
        <f t="shared" si="21"/>
        <v>1</v>
      </c>
    </row>
    <row r="196" spans="1:13">
      <c r="A196" s="1">
        <v>120</v>
      </c>
      <c r="B196" t="s">
        <v>108</v>
      </c>
      <c r="C196" t="s">
        <v>214</v>
      </c>
      <c r="D196" t="s">
        <v>546</v>
      </c>
      <c r="E196" t="s">
        <v>405</v>
      </c>
      <c r="F196" t="s">
        <v>9</v>
      </c>
      <c r="G196">
        <v>43</v>
      </c>
      <c r="K196">
        <f t="shared" si="20"/>
        <v>43</v>
      </c>
      <c r="M196">
        <f t="shared" si="21"/>
        <v>1</v>
      </c>
    </row>
    <row r="197" spans="1:13">
      <c r="A197" s="1">
        <v>129</v>
      </c>
      <c r="B197" t="s">
        <v>226</v>
      </c>
      <c r="C197" t="s">
        <v>181</v>
      </c>
      <c r="D197" t="s">
        <v>547</v>
      </c>
      <c r="E197" t="s">
        <v>405</v>
      </c>
      <c r="F197" t="s">
        <v>48</v>
      </c>
      <c r="G197">
        <v>44</v>
      </c>
      <c r="K197">
        <f t="shared" si="20"/>
        <v>44</v>
      </c>
      <c r="M197">
        <f t="shared" si="21"/>
        <v>1</v>
      </c>
    </row>
    <row r="198" spans="1:13">
      <c r="A198" s="1">
        <v>135</v>
      </c>
      <c r="B198" t="s">
        <v>231</v>
      </c>
      <c r="C198" t="s">
        <v>232</v>
      </c>
      <c r="D198" t="s">
        <v>549</v>
      </c>
      <c r="E198" t="s">
        <v>403</v>
      </c>
      <c r="F198" t="s">
        <v>48</v>
      </c>
      <c r="G198">
        <v>46</v>
      </c>
      <c r="K198">
        <f t="shared" si="20"/>
        <v>46</v>
      </c>
      <c r="M198">
        <f t="shared" si="21"/>
        <v>1</v>
      </c>
    </row>
    <row r="200" spans="1:13">
      <c r="A200" s="1" t="s">
        <v>695</v>
      </c>
    </row>
    <row r="201" spans="1:1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3"/>
      <c r="M201" s="3"/>
    </row>
    <row r="202" spans="1:13">
      <c r="A202" s="1" t="s">
        <v>394</v>
      </c>
      <c r="B202" t="s">
        <v>395</v>
      </c>
      <c r="C202" t="s">
        <v>396</v>
      </c>
      <c r="D202" t="s">
        <v>643</v>
      </c>
      <c r="E202" t="s">
        <v>397</v>
      </c>
      <c r="F202" t="s">
        <v>398</v>
      </c>
      <c r="G202" t="s">
        <v>399</v>
      </c>
      <c r="I202" t="s">
        <v>400</v>
      </c>
      <c r="J202" t="s">
        <v>45</v>
      </c>
      <c r="K202" t="s">
        <v>401</v>
      </c>
      <c r="L202" t="s">
        <v>692</v>
      </c>
      <c r="M202" t="s">
        <v>691</v>
      </c>
    </row>
    <row r="203" spans="1:13">
      <c r="A203" s="1">
        <v>261</v>
      </c>
      <c r="B203" t="s">
        <v>386</v>
      </c>
      <c r="C203" t="s">
        <v>387</v>
      </c>
      <c r="D203" t="s">
        <v>559</v>
      </c>
      <c r="E203" t="s">
        <v>407</v>
      </c>
      <c r="F203" t="s">
        <v>56</v>
      </c>
      <c r="G203">
        <v>10</v>
      </c>
      <c r="I203">
        <v>1</v>
      </c>
      <c r="J203">
        <v>1</v>
      </c>
      <c r="K203">
        <f t="shared" ref="K203:K234" si="22">G203+I203+J203</f>
        <v>12</v>
      </c>
      <c r="L203">
        <v>2</v>
      </c>
      <c r="M203">
        <f t="shared" ref="M203:M234" si="23">COUNTA(G203:J203)</f>
        <v>3</v>
      </c>
    </row>
    <row r="204" spans="1:13">
      <c r="A204" s="1">
        <v>170</v>
      </c>
      <c r="B204" t="s">
        <v>283</v>
      </c>
      <c r="C204" t="s">
        <v>282</v>
      </c>
      <c r="D204" t="s">
        <v>571</v>
      </c>
      <c r="E204" t="s">
        <v>406</v>
      </c>
      <c r="F204" t="s">
        <v>184</v>
      </c>
      <c r="G204">
        <v>22</v>
      </c>
      <c r="I204">
        <v>2</v>
      </c>
      <c r="J204">
        <v>7</v>
      </c>
      <c r="K204">
        <f t="shared" si="22"/>
        <v>31</v>
      </c>
      <c r="L204">
        <v>9</v>
      </c>
      <c r="M204">
        <f t="shared" si="23"/>
        <v>3</v>
      </c>
    </row>
    <row r="205" spans="1:13">
      <c r="A205" s="1">
        <v>230</v>
      </c>
      <c r="B205" t="s">
        <v>116</v>
      </c>
      <c r="C205" t="s">
        <v>55</v>
      </c>
      <c r="D205" t="s">
        <v>560</v>
      </c>
      <c r="E205" t="s">
        <v>407</v>
      </c>
      <c r="F205" t="s">
        <v>56</v>
      </c>
      <c r="G205">
        <v>11</v>
      </c>
      <c r="J205">
        <v>2</v>
      </c>
      <c r="K205">
        <f t="shared" si="22"/>
        <v>13</v>
      </c>
      <c r="L205">
        <v>13</v>
      </c>
      <c r="M205">
        <f t="shared" si="23"/>
        <v>2</v>
      </c>
    </row>
    <row r="206" spans="1:13">
      <c r="A206" s="1">
        <v>266</v>
      </c>
      <c r="B206" t="s">
        <v>393</v>
      </c>
      <c r="C206" t="s">
        <v>52</v>
      </c>
      <c r="D206" t="s">
        <v>575</v>
      </c>
      <c r="E206" t="s">
        <v>407</v>
      </c>
      <c r="F206" t="s">
        <v>77</v>
      </c>
      <c r="G206">
        <v>26</v>
      </c>
      <c r="I206">
        <v>5</v>
      </c>
      <c r="J206">
        <v>8</v>
      </c>
      <c r="K206">
        <f t="shared" si="22"/>
        <v>39</v>
      </c>
      <c r="L206">
        <v>13</v>
      </c>
      <c r="M206">
        <f t="shared" si="23"/>
        <v>3</v>
      </c>
    </row>
    <row r="207" spans="1:13">
      <c r="A207" s="1">
        <v>208</v>
      </c>
      <c r="B207" t="s">
        <v>331</v>
      </c>
      <c r="C207" t="s">
        <v>138</v>
      </c>
      <c r="D207" t="s">
        <v>577</v>
      </c>
      <c r="E207" t="s">
        <v>407</v>
      </c>
      <c r="F207" t="s">
        <v>9</v>
      </c>
      <c r="G207">
        <v>28</v>
      </c>
      <c r="I207">
        <v>7</v>
      </c>
      <c r="J207">
        <v>11</v>
      </c>
      <c r="K207">
        <f t="shared" si="22"/>
        <v>46</v>
      </c>
      <c r="L207">
        <v>18</v>
      </c>
      <c r="M207">
        <f t="shared" si="23"/>
        <v>3</v>
      </c>
    </row>
    <row r="208" spans="1:13">
      <c r="A208" s="1">
        <v>185</v>
      </c>
      <c r="B208" t="s">
        <v>116</v>
      </c>
      <c r="C208" t="s">
        <v>303</v>
      </c>
      <c r="D208" t="s">
        <v>563</v>
      </c>
      <c r="E208" t="s">
        <v>406</v>
      </c>
      <c r="F208" t="s">
        <v>200</v>
      </c>
      <c r="G208">
        <v>14</v>
      </c>
      <c r="I208">
        <v>6</v>
      </c>
      <c r="K208">
        <f t="shared" si="22"/>
        <v>20</v>
      </c>
      <c r="L208">
        <v>20</v>
      </c>
      <c r="M208">
        <f t="shared" si="23"/>
        <v>2</v>
      </c>
    </row>
    <row r="209" spans="1:13">
      <c r="A209" s="1">
        <v>181</v>
      </c>
      <c r="B209" t="s">
        <v>277</v>
      </c>
      <c r="C209" t="s">
        <v>299</v>
      </c>
      <c r="D209" t="s">
        <v>572</v>
      </c>
      <c r="E209" t="s">
        <v>407</v>
      </c>
      <c r="F209" t="s">
        <v>200</v>
      </c>
      <c r="G209">
        <v>23</v>
      </c>
      <c r="I209">
        <v>10</v>
      </c>
      <c r="J209">
        <v>10</v>
      </c>
      <c r="K209">
        <f t="shared" si="22"/>
        <v>43</v>
      </c>
      <c r="L209">
        <v>20</v>
      </c>
      <c r="M209">
        <f t="shared" si="23"/>
        <v>3</v>
      </c>
    </row>
    <row r="210" spans="1:13">
      <c r="A210" s="1">
        <v>223</v>
      </c>
      <c r="B210" t="s">
        <v>276</v>
      </c>
      <c r="C210" t="s">
        <v>344</v>
      </c>
      <c r="D210" t="s">
        <v>589</v>
      </c>
      <c r="E210" t="s">
        <v>408</v>
      </c>
      <c r="F210" t="s">
        <v>48</v>
      </c>
      <c r="G210">
        <v>40</v>
      </c>
      <c r="I210">
        <v>8</v>
      </c>
      <c r="J210">
        <v>12</v>
      </c>
      <c r="K210">
        <f t="shared" si="22"/>
        <v>60</v>
      </c>
      <c r="L210">
        <v>20</v>
      </c>
      <c r="M210">
        <f t="shared" si="23"/>
        <v>3</v>
      </c>
    </row>
    <row r="211" spans="1:13">
      <c r="A211" s="1">
        <v>252</v>
      </c>
      <c r="B211" t="s">
        <v>43</v>
      </c>
      <c r="C211" t="s">
        <v>379</v>
      </c>
      <c r="D211" t="s">
        <v>568</v>
      </c>
      <c r="E211" t="s">
        <v>406</v>
      </c>
      <c r="F211" t="s">
        <v>378</v>
      </c>
      <c r="G211">
        <v>19</v>
      </c>
      <c r="I211">
        <v>3</v>
      </c>
      <c r="K211">
        <f t="shared" si="22"/>
        <v>22</v>
      </c>
      <c r="L211">
        <v>22</v>
      </c>
      <c r="M211">
        <f t="shared" si="23"/>
        <v>2</v>
      </c>
    </row>
    <row r="212" spans="1:13">
      <c r="A212" s="1">
        <v>205</v>
      </c>
      <c r="B212" t="s">
        <v>328</v>
      </c>
      <c r="C212" t="s">
        <v>329</v>
      </c>
      <c r="D212" t="s">
        <v>581</v>
      </c>
      <c r="E212" t="s">
        <v>407</v>
      </c>
      <c r="F212" t="s">
        <v>9</v>
      </c>
      <c r="G212">
        <v>32</v>
      </c>
      <c r="I212">
        <v>9</v>
      </c>
      <c r="J212">
        <v>13</v>
      </c>
      <c r="K212">
        <f t="shared" si="22"/>
        <v>54</v>
      </c>
      <c r="L212">
        <v>22</v>
      </c>
      <c r="M212">
        <f t="shared" si="23"/>
        <v>3</v>
      </c>
    </row>
    <row r="213" spans="1:13">
      <c r="A213" s="1">
        <v>184</v>
      </c>
      <c r="B213" t="s">
        <v>302</v>
      </c>
      <c r="C213" t="s">
        <v>213</v>
      </c>
      <c r="D213" t="s">
        <v>570</v>
      </c>
      <c r="E213" t="s">
        <v>408</v>
      </c>
      <c r="F213" t="s">
        <v>200</v>
      </c>
      <c r="G213">
        <v>21</v>
      </c>
      <c r="I213">
        <v>4</v>
      </c>
      <c r="K213">
        <f t="shared" si="22"/>
        <v>25</v>
      </c>
      <c r="L213">
        <v>25</v>
      </c>
      <c r="M213">
        <f t="shared" si="23"/>
        <v>2</v>
      </c>
    </row>
    <row r="214" spans="1:13">
      <c r="A214" s="1">
        <v>193</v>
      </c>
      <c r="B214" t="s">
        <v>284</v>
      </c>
      <c r="C214" t="s">
        <v>317</v>
      </c>
      <c r="D214" t="s">
        <v>595</v>
      </c>
      <c r="E214" t="s">
        <v>406</v>
      </c>
      <c r="F214" t="s">
        <v>95</v>
      </c>
      <c r="G214">
        <v>46</v>
      </c>
      <c r="I214">
        <v>11</v>
      </c>
      <c r="J214">
        <v>15</v>
      </c>
      <c r="K214">
        <f t="shared" si="22"/>
        <v>72</v>
      </c>
      <c r="L214">
        <v>26</v>
      </c>
      <c r="M214">
        <f t="shared" si="23"/>
        <v>3</v>
      </c>
    </row>
    <row r="215" spans="1:13">
      <c r="A215" s="1">
        <v>220</v>
      </c>
      <c r="B215" t="s">
        <v>287</v>
      </c>
      <c r="C215" t="s">
        <v>342</v>
      </c>
      <c r="D215" t="s">
        <v>597</v>
      </c>
      <c r="E215" t="s">
        <v>408</v>
      </c>
      <c r="F215" t="s">
        <v>48</v>
      </c>
      <c r="G215">
        <v>48</v>
      </c>
      <c r="I215">
        <v>14</v>
      </c>
      <c r="J215">
        <v>14</v>
      </c>
      <c r="K215">
        <f t="shared" si="22"/>
        <v>76</v>
      </c>
      <c r="L215">
        <v>28</v>
      </c>
      <c r="M215">
        <f t="shared" si="23"/>
        <v>3</v>
      </c>
    </row>
    <row r="216" spans="1:13">
      <c r="A216" s="1">
        <v>289</v>
      </c>
      <c r="B216" t="s">
        <v>25</v>
      </c>
      <c r="C216" t="s">
        <v>142</v>
      </c>
      <c r="D216" t="s">
        <v>673</v>
      </c>
      <c r="E216" t="s">
        <v>407</v>
      </c>
      <c r="F216" t="s">
        <v>690</v>
      </c>
      <c r="I216">
        <v>16</v>
      </c>
      <c r="J216">
        <v>19</v>
      </c>
      <c r="K216">
        <f t="shared" si="22"/>
        <v>35</v>
      </c>
      <c r="L216">
        <v>35</v>
      </c>
      <c r="M216">
        <f t="shared" si="23"/>
        <v>2</v>
      </c>
    </row>
    <row r="217" spans="1:13">
      <c r="A217" s="1">
        <v>163</v>
      </c>
      <c r="B217" t="s">
        <v>272</v>
      </c>
      <c r="C217" t="s">
        <v>273</v>
      </c>
      <c r="D217" t="s">
        <v>605</v>
      </c>
      <c r="E217" t="s">
        <v>407</v>
      </c>
      <c r="F217" t="s">
        <v>184</v>
      </c>
      <c r="G217">
        <v>56</v>
      </c>
      <c r="I217">
        <v>17</v>
      </c>
      <c r="J217">
        <v>18</v>
      </c>
      <c r="K217">
        <f t="shared" si="22"/>
        <v>91</v>
      </c>
      <c r="L217">
        <v>35</v>
      </c>
      <c r="M217">
        <f t="shared" si="23"/>
        <v>3</v>
      </c>
    </row>
    <row r="218" spans="1:13">
      <c r="A218" s="1">
        <v>167</v>
      </c>
      <c r="B218" t="s">
        <v>279</v>
      </c>
      <c r="C218" t="s">
        <v>280</v>
      </c>
      <c r="D218" t="s">
        <v>610</v>
      </c>
      <c r="E218" t="s">
        <v>409</v>
      </c>
      <c r="F218" t="s">
        <v>184</v>
      </c>
      <c r="G218">
        <v>61</v>
      </c>
      <c r="I218">
        <v>20</v>
      </c>
      <c r="J218">
        <v>16</v>
      </c>
      <c r="K218">
        <f t="shared" si="22"/>
        <v>97</v>
      </c>
      <c r="L218">
        <v>36</v>
      </c>
      <c r="M218">
        <f t="shared" si="23"/>
        <v>3</v>
      </c>
    </row>
    <row r="219" spans="1:13">
      <c r="A219" s="1">
        <v>206</v>
      </c>
      <c r="B219" t="s">
        <v>330</v>
      </c>
      <c r="C219" t="s">
        <v>293</v>
      </c>
      <c r="D219" t="s">
        <v>592</v>
      </c>
      <c r="E219" t="s">
        <v>408</v>
      </c>
      <c r="F219" t="s">
        <v>9</v>
      </c>
      <c r="G219">
        <v>43</v>
      </c>
      <c r="I219">
        <v>15</v>
      </c>
      <c r="J219">
        <v>24</v>
      </c>
      <c r="K219">
        <f t="shared" si="22"/>
        <v>82</v>
      </c>
      <c r="L219">
        <v>39</v>
      </c>
      <c r="M219">
        <f t="shared" si="23"/>
        <v>3</v>
      </c>
    </row>
    <row r="220" spans="1:13">
      <c r="A220" s="1">
        <v>174</v>
      </c>
      <c r="B220" t="s">
        <v>289</v>
      </c>
      <c r="C220" t="s">
        <v>290</v>
      </c>
      <c r="D220" t="s">
        <v>612</v>
      </c>
      <c r="E220" t="s">
        <v>408</v>
      </c>
      <c r="F220" t="s">
        <v>200</v>
      </c>
      <c r="G220">
        <v>63</v>
      </c>
      <c r="I220">
        <v>18</v>
      </c>
      <c r="J220">
        <v>21</v>
      </c>
      <c r="K220">
        <f t="shared" si="22"/>
        <v>102</v>
      </c>
      <c r="L220">
        <v>39</v>
      </c>
      <c r="M220">
        <f t="shared" si="23"/>
        <v>3</v>
      </c>
    </row>
    <row r="221" spans="1:13">
      <c r="A221" s="1">
        <v>225</v>
      </c>
      <c r="B221" t="s">
        <v>347</v>
      </c>
      <c r="C221" t="s">
        <v>348</v>
      </c>
      <c r="D221" t="s">
        <v>609</v>
      </c>
      <c r="E221" t="s">
        <v>409</v>
      </c>
      <c r="F221" t="s">
        <v>48</v>
      </c>
      <c r="G221">
        <v>60</v>
      </c>
      <c r="I221">
        <v>19</v>
      </c>
      <c r="J221">
        <v>22</v>
      </c>
      <c r="K221">
        <f t="shared" si="22"/>
        <v>101</v>
      </c>
      <c r="L221">
        <v>41</v>
      </c>
      <c r="M221">
        <f t="shared" si="23"/>
        <v>3</v>
      </c>
    </row>
    <row r="222" spans="1:13">
      <c r="A222" s="1">
        <v>164</v>
      </c>
      <c r="B222" t="s">
        <v>274</v>
      </c>
      <c r="C222" t="s">
        <v>275</v>
      </c>
      <c r="D222" t="s">
        <v>580</v>
      </c>
      <c r="E222" t="s">
        <v>407</v>
      </c>
      <c r="F222" t="s">
        <v>184</v>
      </c>
      <c r="G222">
        <v>31</v>
      </c>
      <c r="I222">
        <v>13</v>
      </c>
      <c r="K222">
        <f t="shared" si="22"/>
        <v>44</v>
      </c>
      <c r="L222">
        <v>44</v>
      </c>
      <c r="M222">
        <f t="shared" si="23"/>
        <v>2</v>
      </c>
    </row>
    <row r="223" spans="1:13">
      <c r="A223" s="1">
        <v>234</v>
      </c>
      <c r="B223" t="s">
        <v>276</v>
      </c>
      <c r="C223" t="s">
        <v>359</v>
      </c>
      <c r="D223" t="s">
        <v>613</v>
      </c>
      <c r="E223" t="s">
        <v>408</v>
      </c>
      <c r="F223" t="s">
        <v>85</v>
      </c>
      <c r="G223">
        <v>64</v>
      </c>
      <c r="I223">
        <v>23</v>
      </c>
      <c r="J223">
        <v>25</v>
      </c>
      <c r="K223">
        <f t="shared" si="22"/>
        <v>112</v>
      </c>
      <c r="L223">
        <v>48</v>
      </c>
      <c r="M223">
        <f t="shared" si="23"/>
        <v>3</v>
      </c>
    </row>
    <row r="224" spans="1:13">
      <c r="A224" s="1">
        <v>228</v>
      </c>
      <c r="B224" t="s">
        <v>345</v>
      </c>
      <c r="C224" t="s">
        <v>353</v>
      </c>
      <c r="D224" t="s">
        <v>642</v>
      </c>
      <c r="E224" t="s">
        <v>408</v>
      </c>
      <c r="F224" t="s">
        <v>56</v>
      </c>
      <c r="G224">
        <v>50</v>
      </c>
      <c r="J224">
        <v>4</v>
      </c>
      <c r="K224">
        <f t="shared" si="22"/>
        <v>54</v>
      </c>
      <c r="L224">
        <v>54</v>
      </c>
      <c r="M224">
        <f t="shared" si="23"/>
        <v>2</v>
      </c>
    </row>
    <row r="225" spans="1:13">
      <c r="A225" s="1">
        <v>168</v>
      </c>
      <c r="B225" t="s">
        <v>274</v>
      </c>
      <c r="C225" t="s">
        <v>281</v>
      </c>
      <c r="D225" t="s">
        <v>641</v>
      </c>
      <c r="E225" t="e">
        <v>#N/A</v>
      </c>
      <c r="F225" t="s">
        <v>184</v>
      </c>
      <c r="I225">
        <v>26</v>
      </c>
      <c r="J225">
        <v>29</v>
      </c>
      <c r="K225">
        <f t="shared" si="22"/>
        <v>55</v>
      </c>
      <c r="L225">
        <v>55</v>
      </c>
      <c r="M225">
        <f t="shared" si="23"/>
        <v>2</v>
      </c>
    </row>
    <row r="226" spans="1:13">
      <c r="A226" s="1">
        <v>173</v>
      </c>
      <c r="B226" t="s">
        <v>287</v>
      </c>
      <c r="C226" t="s">
        <v>288</v>
      </c>
      <c r="D226" t="s">
        <v>614</v>
      </c>
      <c r="E226" t="s">
        <v>407</v>
      </c>
      <c r="F226" t="s">
        <v>184</v>
      </c>
      <c r="G226">
        <v>65</v>
      </c>
      <c r="I226">
        <v>29</v>
      </c>
      <c r="J226">
        <v>27</v>
      </c>
      <c r="K226">
        <f t="shared" si="22"/>
        <v>121</v>
      </c>
      <c r="L226">
        <v>56</v>
      </c>
      <c r="M226">
        <f t="shared" si="23"/>
        <v>3</v>
      </c>
    </row>
    <row r="227" spans="1:13">
      <c r="A227" s="1">
        <v>288</v>
      </c>
      <c r="B227" t="s">
        <v>347</v>
      </c>
      <c r="C227" t="s">
        <v>682</v>
      </c>
      <c r="D227" t="s">
        <v>683</v>
      </c>
      <c r="E227" t="s">
        <v>407</v>
      </c>
      <c r="F227" t="s">
        <v>184</v>
      </c>
      <c r="I227">
        <v>28</v>
      </c>
      <c r="J227">
        <v>28</v>
      </c>
      <c r="K227">
        <f t="shared" si="22"/>
        <v>56</v>
      </c>
      <c r="L227">
        <v>56</v>
      </c>
      <c r="M227">
        <f t="shared" si="23"/>
        <v>2</v>
      </c>
    </row>
    <row r="228" spans="1:13">
      <c r="A228" s="1">
        <v>188</v>
      </c>
      <c r="B228" t="s">
        <v>308</v>
      </c>
      <c r="C228" t="s">
        <v>38</v>
      </c>
      <c r="D228" t="s">
        <v>590</v>
      </c>
      <c r="E228" t="s">
        <v>407</v>
      </c>
      <c r="F228" t="s">
        <v>207</v>
      </c>
      <c r="G228">
        <v>41</v>
      </c>
      <c r="J228">
        <v>17</v>
      </c>
      <c r="K228">
        <f t="shared" si="22"/>
        <v>58</v>
      </c>
      <c r="L228">
        <v>58</v>
      </c>
      <c r="M228">
        <f t="shared" si="23"/>
        <v>2</v>
      </c>
    </row>
    <row r="229" spans="1:13">
      <c r="A229" s="1">
        <v>171</v>
      </c>
      <c r="B229" t="s">
        <v>284</v>
      </c>
      <c r="C229" t="s">
        <v>285</v>
      </c>
      <c r="D229" t="s">
        <v>596</v>
      </c>
      <c r="E229" t="s">
        <v>407</v>
      </c>
      <c r="F229" t="s">
        <v>184</v>
      </c>
      <c r="G229">
        <v>47</v>
      </c>
      <c r="I229">
        <v>12</v>
      </c>
      <c r="K229">
        <f t="shared" si="22"/>
        <v>59</v>
      </c>
      <c r="L229">
        <v>59</v>
      </c>
      <c r="M229">
        <f t="shared" si="23"/>
        <v>2</v>
      </c>
    </row>
    <row r="230" spans="1:13">
      <c r="A230" s="1">
        <v>165</v>
      </c>
      <c r="B230" t="s">
        <v>276</v>
      </c>
      <c r="C230" t="s">
        <v>183</v>
      </c>
      <c r="D230" t="s">
        <v>624</v>
      </c>
      <c r="E230" t="s">
        <v>408</v>
      </c>
      <c r="F230" t="s">
        <v>184</v>
      </c>
      <c r="G230">
        <v>75</v>
      </c>
      <c r="I230">
        <v>32</v>
      </c>
      <c r="J230">
        <v>30</v>
      </c>
      <c r="K230">
        <f t="shared" si="22"/>
        <v>137</v>
      </c>
      <c r="L230">
        <v>62</v>
      </c>
      <c r="M230">
        <f t="shared" si="23"/>
        <v>3</v>
      </c>
    </row>
    <row r="231" spans="1:13">
      <c r="A231" s="1">
        <v>169</v>
      </c>
      <c r="B231" t="s">
        <v>276</v>
      </c>
      <c r="C231" t="s">
        <v>282</v>
      </c>
      <c r="D231" t="s">
        <v>632</v>
      </c>
      <c r="E231" t="s">
        <v>406</v>
      </c>
      <c r="F231" t="s">
        <v>184</v>
      </c>
      <c r="G231">
        <v>83</v>
      </c>
      <c r="I231">
        <v>31</v>
      </c>
      <c r="J231">
        <v>31</v>
      </c>
      <c r="K231">
        <f t="shared" si="22"/>
        <v>145</v>
      </c>
      <c r="L231">
        <v>62</v>
      </c>
      <c r="M231">
        <f t="shared" si="23"/>
        <v>3</v>
      </c>
    </row>
    <row r="232" spans="1:13">
      <c r="A232" s="1">
        <v>166</v>
      </c>
      <c r="B232" t="s">
        <v>277</v>
      </c>
      <c r="C232" t="s">
        <v>278</v>
      </c>
      <c r="D232" t="s">
        <v>636</v>
      </c>
      <c r="E232" t="s">
        <v>408</v>
      </c>
      <c r="F232" t="s">
        <v>184</v>
      </c>
      <c r="G232">
        <v>87</v>
      </c>
      <c r="I232">
        <v>34</v>
      </c>
      <c r="J232">
        <v>32</v>
      </c>
      <c r="K232">
        <f t="shared" si="22"/>
        <v>153</v>
      </c>
      <c r="L232">
        <v>66</v>
      </c>
      <c r="M232">
        <f t="shared" si="23"/>
        <v>3</v>
      </c>
    </row>
    <row r="233" spans="1:13">
      <c r="A233" s="1">
        <v>295</v>
      </c>
      <c r="B233" t="s">
        <v>308</v>
      </c>
      <c r="C233" t="s">
        <v>686</v>
      </c>
      <c r="D233" t="s">
        <v>687</v>
      </c>
      <c r="E233" t="s">
        <v>409</v>
      </c>
      <c r="F233" t="s">
        <v>184</v>
      </c>
      <c r="I233">
        <v>35</v>
      </c>
      <c r="J233">
        <v>33</v>
      </c>
      <c r="K233">
        <f t="shared" si="22"/>
        <v>68</v>
      </c>
      <c r="L233">
        <v>68</v>
      </c>
      <c r="M233">
        <f t="shared" si="23"/>
        <v>2</v>
      </c>
    </row>
    <row r="234" spans="1:13">
      <c r="A234" s="1">
        <v>187</v>
      </c>
      <c r="B234" t="s">
        <v>306</v>
      </c>
      <c r="C234" t="s">
        <v>307</v>
      </c>
      <c r="D234" t="s">
        <v>637</v>
      </c>
      <c r="E234" t="s">
        <v>409</v>
      </c>
      <c r="F234" t="s">
        <v>200</v>
      </c>
      <c r="G234">
        <v>88</v>
      </c>
      <c r="I234">
        <v>36</v>
      </c>
      <c r="J234">
        <v>34</v>
      </c>
      <c r="K234">
        <f t="shared" si="22"/>
        <v>158</v>
      </c>
      <c r="L234">
        <v>70</v>
      </c>
      <c r="M234">
        <f t="shared" si="23"/>
        <v>3</v>
      </c>
    </row>
    <row r="235" spans="1:13">
      <c r="A235" s="1">
        <v>222</v>
      </c>
      <c r="B235" t="s">
        <v>343</v>
      </c>
      <c r="C235" t="s">
        <v>52</v>
      </c>
      <c r="D235" t="s">
        <v>607</v>
      </c>
      <c r="E235" t="s">
        <v>407</v>
      </c>
      <c r="F235" t="s">
        <v>48</v>
      </c>
      <c r="G235">
        <v>58</v>
      </c>
      <c r="J235">
        <v>23</v>
      </c>
      <c r="K235">
        <f t="shared" ref="K235:K266" si="24">G235+I235+J235</f>
        <v>81</v>
      </c>
      <c r="L235">
        <v>81</v>
      </c>
      <c r="M235">
        <f t="shared" ref="M235:M266" si="25">COUNTA(G235:J235)</f>
        <v>2</v>
      </c>
    </row>
    <row r="236" spans="1:13">
      <c r="A236" s="1">
        <v>215</v>
      </c>
      <c r="B236" t="s">
        <v>274</v>
      </c>
      <c r="C236" t="s">
        <v>337</v>
      </c>
      <c r="D236" t="s">
        <v>611</v>
      </c>
      <c r="E236" t="s">
        <v>408</v>
      </c>
      <c r="F236" t="s">
        <v>9</v>
      </c>
      <c r="G236">
        <v>62</v>
      </c>
      <c r="J236">
        <v>20</v>
      </c>
      <c r="K236">
        <f t="shared" si="24"/>
        <v>82</v>
      </c>
      <c r="L236">
        <v>82</v>
      </c>
      <c r="M236">
        <f t="shared" si="25"/>
        <v>2</v>
      </c>
    </row>
    <row r="237" spans="1:13">
      <c r="A237" s="1">
        <v>182</v>
      </c>
      <c r="B237" t="s">
        <v>277</v>
      </c>
      <c r="C237" t="s">
        <v>300</v>
      </c>
      <c r="D237" t="s">
        <v>616</v>
      </c>
      <c r="E237" t="s">
        <v>406</v>
      </c>
      <c r="F237" t="s">
        <v>200</v>
      </c>
      <c r="G237">
        <v>67</v>
      </c>
      <c r="I237">
        <v>24</v>
      </c>
      <c r="K237">
        <f t="shared" si="24"/>
        <v>91</v>
      </c>
      <c r="L237">
        <v>91</v>
      </c>
      <c r="M237">
        <f t="shared" si="25"/>
        <v>2</v>
      </c>
    </row>
    <row r="238" spans="1:13">
      <c r="A238" s="1">
        <v>260</v>
      </c>
      <c r="B238" t="s">
        <v>286</v>
      </c>
      <c r="C238" t="s">
        <v>52</v>
      </c>
      <c r="D238" t="s">
        <v>618</v>
      </c>
      <c r="E238" t="s">
        <v>407</v>
      </c>
      <c r="F238" t="s">
        <v>236</v>
      </c>
      <c r="G238">
        <v>69</v>
      </c>
      <c r="I238">
        <v>33</v>
      </c>
      <c r="K238">
        <f t="shared" si="24"/>
        <v>102</v>
      </c>
      <c r="L238">
        <v>102</v>
      </c>
      <c r="M238">
        <f t="shared" si="25"/>
        <v>2</v>
      </c>
    </row>
    <row r="239" spans="1:13">
      <c r="A239" s="1">
        <v>190</v>
      </c>
      <c r="B239" t="s">
        <v>310</v>
      </c>
      <c r="C239" t="s">
        <v>311</v>
      </c>
      <c r="D239" t="s">
        <v>550</v>
      </c>
      <c r="E239" t="s">
        <v>406</v>
      </c>
      <c r="F239" t="s">
        <v>312</v>
      </c>
      <c r="G239">
        <v>1</v>
      </c>
      <c r="K239">
        <f t="shared" si="24"/>
        <v>1</v>
      </c>
      <c r="M239">
        <f t="shared" si="25"/>
        <v>1</v>
      </c>
    </row>
    <row r="240" spans="1:13">
      <c r="A240" s="1">
        <v>229</v>
      </c>
      <c r="B240" t="s">
        <v>147</v>
      </c>
      <c r="C240" t="s">
        <v>354</v>
      </c>
      <c r="D240" t="s">
        <v>551</v>
      </c>
      <c r="E240" t="s">
        <v>406</v>
      </c>
      <c r="F240" t="s">
        <v>56</v>
      </c>
      <c r="G240">
        <v>2</v>
      </c>
      <c r="K240">
        <f t="shared" si="24"/>
        <v>2</v>
      </c>
      <c r="M240">
        <f t="shared" si="25"/>
        <v>1</v>
      </c>
    </row>
    <row r="241" spans="1:13">
      <c r="A241" s="1">
        <v>227</v>
      </c>
      <c r="B241" t="s">
        <v>351</v>
      </c>
      <c r="C241" t="s">
        <v>352</v>
      </c>
      <c r="D241" t="s">
        <v>552</v>
      </c>
      <c r="E241" t="s">
        <v>406</v>
      </c>
      <c r="F241" t="s">
        <v>56</v>
      </c>
      <c r="G241">
        <v>3</v>
      </c>
      <c r="K241">
        <f t="shared" si="24"/>
        <v>3</v>
      </c>
      <c r="M241">
        <f t="shared" si="25"/>
        <v>1</v>
      </c>
    </row>
    <row r="242" spans="1:13">
      <c r="A242" s="1">
        <v>211</v>
      </c>
      <c r="B242" t="s">
        <v>46</v>
      </c>
      <c r="C242" t="s">
        <v>335</v>
      </c>
      <c r="D242" t="s">
        <v>553</v>
      </c>
      <c r="E242" t="s">
        <v>406</v>
      </c>
      <c r="F242" t="s">
        <v>9</v>
      </c>
      <c r="G242">
        <v>4</v>
      </c>
      <c r="K242">
        <f t="shared" si="24"/>
        <v>4</v>
      </c>
      <c r="M242">
        <f t="shared" si="25"/>
        <v>1</v>
      </c>
    </row>
    <row r="243" spans="1:13">
      <c r="A243" s="1">
        <v>199</v>
      </c>
      <c r="B243" t="s">
        <v>321</v>
      </c>
      <c r="C243" t="s">
        <v>322</v>
      </c>
      <c r="D243" t="s">
        <v>554</v>
      </c>
      <c r="E243" t="s">
        <v>406</v>
      </c>
      <c r="F243" t="s">
        <v>132</v>
      </c>
      <c r="G243">
        <v>5</v>
      </c>
      <c r="K243">
        <f t="shared" si="24"/>
        <v>5</v>
      </c>
      <c r="M243">
        <f t="shared" si="25"/>
        <v>1</v>
      </c>
    </row>
    <row r="244" spans="1:13">
      <c r="A244" s="1">
        <v>233</v>
      </c>
      <c r="B244" t="s">
        <v>332</v>
      </c>
      <c r="C244" t="s">
        <v>157</v>
      </c>
      <c r="D244" t="s">
        <v>555</v>
      </c>
      <c r="E244" t="s">
        <v>407</v>
      </c>
      <c r="F244" t="s">
        <v>85</v>
      </c>
      <c r="G244">
        <v>6</v>
      </c>
      <c r="K244">
        <f t="shared" si="24"/>
        <v>6</v>
      </c>
      <c r="M244">
        <f t="shared" si="25"/>
        <v>1</v>
      </c>
    </row>
    <row r="245" spans="1:13">
      <c r="A245" s="1">
        <v>231</v>
      </c>
      <c r="B245" t="s">
        <v>46</v>
      </c>
      <c r="C245" t="s">
        <v>355</v>
      </c>
      <c r="D245" t="s">
        <v>556</v>
      </c>
      <c r="E245" t="s">
        <v>406</v>
      </c>
      <c r="F245" t="s">
        <v>56</v>
      </c>
      <c r="G245">
        <v>7</v>
      </c>
      <c r="K245">
        <f t="shared" si="24"/>
        <v>7</v>
      </c>
      <c r="M245">
        <f t="shared" si="25"/>
        <v>1</v>
      </c>
    </row>
    <row r="246" spans="1:13">
      <c r="A246" s="1">
        <v>243</v>
      </c>
      <c r="B246" t="s">
        <v>365</v>
      </c>
      <c r="C246" t="s">
        <v>366</v>
      </c>
      <c r="D246" t="s">
        <v>557</v>
      </c>
      <c r="E246" t="s">
        <v>175</v>
      </c>
      <c r="F246" t="s">
        <v>248</v>
      </c>
      <c r="G246">
        <v>8</v>
      </c>
      <c r="K246">
        <f t="shared" si="24"/>
        <v>8</v>
      </c>
      <c r="M246">
        <f t="shared" si="25"/>
        <v>1</v>
      </c>
    </row>
    <row r="247" spans="1:13">
      <c r="A247" s="1">
        <v>200</v>
      </c>
      <c r="B247" t="s">
        <v>279</v>
      </c>
      <c r="C247" t="s">
        <v>323</v>
      </c>
      <c r="D247" t="s">
        <v>558</v>
      </c>
      <c r="E247" t="s">
        <v>406</v>
      </c>
      <c r="F247" t="s">
        <v>132</v>
      </c>
      <c r="G247">
        <v>9</v>
      </c>
      <c r="K247">
        <f t="shared" si="24"/>
        <v>9</v>
      </c>
      <c r="M247">
        <f t="shared" si="25"/>
        <v>1</v>
      </c>
    </row>
    <row r="248" spans="1:13">
      <c r="A248" s="1">
        <v>177</v>
      </c>
      <c r="B248" t="s">
        <v>264</v>
      </c>
      <c r="C248" t="s">
        <v>294</v>
      </c>
      <c r="D248" t="s">
        <v>561</v>
      </c>
      <c r="E248" t="s">
        <v>406</v>
      </c>
      <c r="F248" t="s">
        <v>200</v>
      </c>
      <c r="G248">
        <v>12</v>
      </c>
      <c r="K248">
        <f t="shared" si="24"/>
        <v>12</v>
      </c>
      <c r="M248">
        <f t="shared" si="25"/>
        <v>1</v>
      </c>
    </row>
    <row r="249" spans="1:13">
      <c r="A249" s="1">
        <v>156</v>
      </c>
      <c r="B249" t="s">
        <v>264</v>
      </c>
      <c r="C249" t="s">
        <v>265</v>
      </c>
      <c r="D249" t="s">
        <v>562</v>
      </c>
      <c r="E249" t="s">
        <v>406</v>
      </c>
      <c r="F249" t="s">
        <v>258</v>
      </c>
      <c r="G249">
        <v>13</v>
      </c>
      <c r="K249">
        <f t="shared" si="24"/>
        <v>13</v>
      </c>
      <c r="M249">
        <f t="shared" si="25"/>
        <v>1</v>
      </c>
    </row>
    <row r="250" spans="1:13">
      <c r="A250" s="1">
        <v>245</v>
      </c>
      <c r="B250" t="s">
        <v>367</v>
      </c>
      <c r="C250" t="s">
        <v>368</v>
      </c>
      <c r="D250" t="s">
        <v>564</v>
      </c>
      <c r="E250" t="s">
        <v>407</v>
      </c>
      <c r="F250" t="s">
        <v>22</v>
      </c>
      <c r="G250">
        <v>15</v>
      </c>
      <c r="K250">
        <f t="shared" si="24"/>
        <v>15</v>
      </c>
      <c r="M250">
        <f t="shared" si="25"/>
        <v>1</v>
      </c>
    </row>
    <row r="251" spans="1:13">
      <c r="A251" s="1">
        <v>239</v>
      </c>
      <c r="B251" t="s">
        <v>173</v>
      </c>
      <c r="C251" t="s">
        <v>361</v>
      </c>
      <c r="D251" t="s">
        <v>565</v>
      </c>
      <c r="E251" t="s">
        <v>175</v>
      </c>
      <c r="F251" t="s">
        <v>248</v>
      </c>
      <c r="G251">
        <v>16</v>
      </c>
      <c r="K251">
        <f t="shared" si="24"/>
        <v>16</v>
      </c>
      <c r="M251">
        <f t="shared" si="25"/>
        <v>1</v>
      </c>
    </row>
    <row r="252" spans="1:13">
      <c r="A252" s="1">
        <v>270</v>
      </c>
      <c r="B252" t="s">
        <v>276</v>
      </c>
      <c r="C252" t="s">
        <v>113</v>
      </c>
      <c r="D252" t="s">
        <v>566</v>
      </c>
      <c r="E252" t="s">
        <v>408</v>
      </c>
      <c r="F252" t="s">
        <v>248</v>
      </c>
      <c r="G252">
        <v>17</v>
      </c>
      <c r="K252">
        <f t="shared" si="24"/>
        <v>17</v>
      </c>
      <c r="M252">
        <f t="shared" si="25"/>
        <v>1</v>
      </c>
    </row>
    <row r="253" spans="1:13">
      <c r="A253" s="1">
        <v>203</v>
      </c>
      <c r="B253" t="s">
        <v>283</v>
      </c>
      <c r="C253" t="s">
        <v>327</v>
      </c>
      <c r="D253" t="s">
        <v>567</v>
      </c>
      <c r="E253" t="s">
        <v>408</v>
      </c>
      <c r="F253" t="s">
        <v>200</v>
      </c>
      <c r="G253">
        <v>18</v>
      </c>
      <c r="K253">
        <f t="shared" si="24"/>
        <v>18</v>
      </c>
      <c r="M253">
        <f t="shared" si="25"/>
        <v>1</v>
      </c>
    </row>
    <row r="254" spans="1:13">
      <c r="A254" s="1">
        <v>250</v>
      </c>
      <c r="B254" t="s">
        <v>374</v>
      </c>
      <c r="C254" t="s">
        <v>375</v>
      </c>
      <c r="D254" t="s">
        <v>569</v>
      </c>
      <c r="E254" t="s">
        <v>408</v>
      </c>
      <c r="F254" t="s">
        <v>22</v>
      </c>
      <c r="G254">
        <v>20</v>
      </c>
      <c r="K254">
        <f t="shared" si="24"/>
        <v>20</v>
      </c>
      <c r="M254">
        <f t="shared" si="25"/>
        <v>1</v>
      </c>
    </row>
    <row r="255" spans="1:13">
      <c r="A255" s="1">
        <v>247</v>
      </c>
      <c r="B255" t="s">
        <v>301</v>
      </c>
      <c r="C255" t="s">
        <v>353</v>
      </c>
      <c r="D255" t="s">
        <v>599</v>
      </c>
      <c r="E255" t="s">
        <v>408</v>
      </c>
      <c r="F255" t="s">
        <v>22</v>
      </c>
      <c r="I255">
        <v>21</v>
      </c>
      <c r="K255">
        <f t="shared" si="24"/>
        <v>21</v>
      </c>
      <c r="M255">
        <f t="shared" si="25"/>
        <v>1</v>
      </c>
    </row>
    <row r="256" spans="1:13">
      <c r="A256" s="1">
        <v>272</v>
      </c>
      <c r="B256" t="s">
        <v>674</v>
      </c>
      <c r="C256" t="s">
        <v>675</v>
      </c>
      <c r="D256" t="s">
        <v>676</v>
      </c>
      <c r="E256" t="s">
        <v>408</v>
      </c>
      <c r="F256" t="s">
        <v>184</v>
      </c>
      <c r="I256">
        <v>22</v>
      </c>
      <c r="K256">
        <f t="shared" si="24"/>
        <v>22</v>
      </c>
      <c r="M256">
        <f t="shared" si="25"/>
        <v>1</v>
      </c>
    </row>
    <row r="257" spans="1:13">
      <c r="A257" s="1">
        <v>241</v>
      </c>
      <c r="B257" t="s">
        <v>341</v>
      </c>
      <c r="C257" t="s">
        <v>362</v>
      </c>
      <c r="D257" t="s">
        <v>573</v>
      </c>
      <c r="E257" t="s">
        <v>407</v>
      </c>
      <c r="F257" t="s">
        <v>248</v>
      </c>
      <c r="G257">
        <v>24</v>
      </c>
      <c r="K257">
        <f t="shared" si="24"/>
        <v>24</v>
      </c>
      <c r="M257">
        <f t="shared" si="25"/>
        <v>1</v>
      </c>
    </row>
    <row r="258" spans="1:13">
      <c r="A258" s="1">
        <v>178</v>
      </c>
      <c r="B258" t="s">
        <v>295</v>
      </c>
      <c r="C258" t="s">
        <v>296</v>
      </c>
      <c r="D258" t="s">
        <v>574</v>
      </c>
      <c r="E258" t="s">
        <v>406</v>
      </c>
      <c r="F258" t="s">
        <v>200</v>
      </c>
      <c r="G258">
        <v>25</v>
      </c>
      <c r="K258">
        <f t="shared" si="24"/>
        <v>25</v>
      </c>
      <c r="M258">
        <f t="shared" si="25"/>
        <v>1</v>
      </c>
    </row>
    <row r="259" spans="1:13">
      <c r="A259" s="1">
        <v>278</v>
      </c>
      <c r="B259" t="s">
        <v>677</v>
      </c>
      <c r="C259" t="s">
        <v>678</v>
      </c>
      <c r="D259" t="s">
        <v>679</v>
      </c>
      <c r="E259" t="s">
        <v>408</v>
      </c>
      <c r="F259" t="s">
        <v>184</v>
      </c>
      <c r="I259">
        <v>25</v>
      </c>
      <c r="K259">
        <f t="shared" si="24"/>
        <v>25</v>
      </c>
      <c r="M259">
        <f t="shared" si="25"/>
        <v>1</v>
      </c>
    </row>
    <row r="260" spans="1:13">
      <c r="A260" s="1">
        <v>186</v>
      </c>
      <c r="B260" t="s">
        <v>304</v>
      </c>
      <c r="C260" t="s">
        <v>305</v>
      </c>
      <c r="D260" t="s">
        <v>576</v>
      </c>
      <c r="E260" t="s">
        <v>406</v>
      </c>
      <c r="F260" t="s">
        <v>200</v>
      </c>
      <c r="G260">
        <v>27</v>
      </c>
      <c r="K260">
        <f t="shared" si="24"/>
        <v>27</v>
      </c>
      <c r="M260">
        <f t="shared" si="25"/>
        <v>1</v>
      </c>
    </row>
    <row r="261" spans="1:13">
      <c r="A261" s="1">
        <v>285</v>
      </c>
      <c r="B261" t="s">
        <v>349</v>
      </c>
      <c r="C261" t="s">
        <v>680</v>
      </c>
      <c r="D261" t="s">
        <v>681</v>
      </c>
      <c r="E261" t="s">
        <v>408</v>
      </c>
      <c r="F261" t="s">
        <v>184</v>
      </c>
      <c r="I261">
        <v>27</v>
      </c>
      <c r="K261">
        <f t="shared" si="24"/>
        <v>27</v>
      </c>
      <c r="M261">
        <f t="shared" si="25"/>
        <v>1</v>
      </c>
    </row>
    <row r="262" spans="1:13">
      <c r="A262" s="1">
        <v>254</v>
      </c>
      <c r="B262" t="s">
        <v>269</v>
      </c>
      <c r="C262" t="s">
        <v>382</v>
      </c>
      <c r="D262" t="s">
        <v>578</v>
      </c>
      <c r="E262" t="s">
        <v>406</v>
      </c>
      <c r="F262" t="s">
        <v>91</v>
      </c>
      <c r="G262">
        <v>29</v>
      </c>
      <c r="K262">
        <f t="shared" si="24"/>
        <v>29</v>
      </c>
      <c r="M262">
        <f t="shared" si="25"/>
        <v>1</v>
      </c>
    </row>
    <row r="263" spans="1:13">
      <c r="A263" s="1">
        <v>210</v>
      </c>
      <c r="B263" t="s">
        <v>334</v>
      </c>
      <c r="C263" t="s">
        <v>253</v>
      </c>
      <c r="D263" t="s">
        <v>579</v>
      </c>
      <c r="E263" t="s">
        <v>407</v>
      </c>
      <c r="F263" t="s">
        <v>9</v>
      </c>
      <c r="G263">
        <v>30</v>
      </c>
      <c r="K263">
        <f t="shared" si="24"/>
        <v>30</v>
      </c>
      <c r="M263">
        <f t="shared" si="25"/>
        <v>1</v>
      </c>
    </row>
    <row r="264" spans="1:13">
      <c r="A264" s="1">
        <v>271</v>
      </c>
      <c r="B264" t="s">
        <v>332</v>
      </c>
      <c r="C264" t="s">
        <v>684</v>
      </c>
      <c r="D264" t="s">
        <v>685</v>
      </c>
      <c r="E264" t="s">
        <v>408</v>
      </c>
      <c r="F264" t="s">
        <v>184</v>
      </c>
      <c r="I264">
        <v>30</v>
      </c>
      <c r="K264">
        <f t="shared" si="24"/>
        <v>30</v>
      </c>
      <c r="M264">
        <f t="shared" si="25"/>
        <v>1</v>
      </c>
    </row>
    <row r="265" spans="1:13">
      <c r="A265" s="1">
        <v>253</v>
      </c>
      <c r="B265" t="s">
        <v>380</v>
      </c>
      <c r="C265" t="s">
        <v>381</v>
      </c>
      <c r="D265" t="s">
        <v>582</v>
      </c>
      <c r="E265" t="s">
        <v>406</v>
      </c>
      <c r="F265" t="s">
        <v>91</v>
      </c>
      <c r="G265">
        <v>33</v>
      </c>
      <c r="K265">
        <f t="shared" si="24"/>
        <v>33</v>
      </c>
      <c r="M265">
        <f t="shared" si="25"/>
        <v>1</v>
      </c>
    </row>
    <row r="266" spans="1:13">
      <c r="A266" s="1">
        <v>175</v>
      </c>
      <c r="B266" t="s">
        <v>291</v>
      </c>
      <c r="C266" t="s">
        <v>199</v>
      </c>
      <c r="D266" t="s">
        <v>583</v>
      </c>
      <c r="E266" t="s">
        <v>406</v>
      </c>
      <c r="F266" t="s">
        <v>200</v>
      </c>
      <c r="G266">
        <v>34</v>
      </c>
      <c r="K266">
        <f t="shared" si="24"/>
        <v>34</v>
      </c>
      <c r="M266">
        <f t="shared" si="25"/>
        <v>1</v>
      </c>
    </row>
    <row r="267" spans="1:13">
      <c r="A267" s="1">
        <v>217</v>
      </c>
      <c r="B267" t="s">
        <v>340</v>
      </c>
      <c r="C267" t="s">
        <v>339</v>
      </c>
      <c r="D267" t="s">
        <v>584</v>
      </c>
      <c r="E267" t="s">
        <v>175</v>
      </c>
      <c r="F267" t="s">
        <v>9</v>
      </c>
      <c r="G267">
        <v>35</v>
      </c>
      <c r="K267">
        <f t="shared" ref="K267:K298" si="26">G267+I267+J267</f>
        <v>35</v>
      </c>
      <c r="M267">
        <f t="shared" ref="M267:M303" si="27">COUNTA(G267:J267)</f>
        <v>1</v>
      </c>
    </row>
    <row r="268" spans="1:13">
      <c r="A268" s="1">
        <v>180</v>
      </c>
      <c r="B268" t="s">
        <v>32</v>
      </c>
      <c r="C268" t="s">
        <v>298</v>
      </c>
      <c r="D268" t="s">
        <v>585</v>
      </c>
      <c r="E268" t="s">
        <v>406</v>
      </c>
      <c r="F268" t="s">
        <v>200</v>
      </c>
      <c r="G268">
        <v>36</v>
      </c>
      <c r="K268">
        <f t="shared" si="26"/>
        <v>36</v>
      </c>
      <c r="M268">
        <f t="shared" si="27"/>
        <v>1</v>
      </c>
    </row>
    <row r="269" spans="1:13">
      <c r="A269" s="1">
        <v>157</v>
      </c>
      <c r="B269" t="s">
        <v>116</v>
      </c>
      <c r="C269" t="s">
        <v>266</v>
      </c>
      <c r="D269" t="s">
        <v>586</v>
      </c>
      <c r="E269" t="s">
        <v>407</v>
      </c>
      <c r="F269" t="s">
        <v>258</v>
      </c>
      <c r="G269">
        <v>37</v>
      </c>
      <c r="K269">
        <f t="shared" si="26"/>
        <v>37</v>
      </c>
      <c r="M269">
        <f t="shared" si="27"/>
        <v>1</v>
      </c>
    </row>
    <row r="270" spans="1:13">
      <c r="A270" s="1">
        <v>279</v>
      </c>
      <c r="B270" t="s">
        <v>308</v>
      </c>
      <c r="C270" t="s">
        <v>688</v>
      </c>
      <c r="D270" t="s">
        <v>689</v>
      </c>
      <c r="E270" t="s">
        <v>409</v>
      </c>
      <c r="F270" t="s">
        <v>378</v>
      </c>
      <c r="I270">
        <v>37</v>
      </c>
      <c r="K270">
        <f t="shared" si="26"/>
        <v>37</v>
      </c>
      <c r="M270">
        <f t="shared" si="27"/>
        <v>1</v>
      </c>
    </row>
    <row r="271" spans="1:13">
      <c r="A271" s="1">
        <v>191</v>
      </c>
      <c r="B271" t="s">
        <v>313</v>
      </c>
      <c r="C271" t="s">
        <v>314</v>
      </c>
      <c r="D271" t="s">
        <v>587</v>
      </c>
      <c r="E271" t="s">
        <v>406</v>
      </c>
      <c r="F271" t="s">
        <v>95</v>
      </c>
      <c r="G271">
        <v>38</v>
      </c>
      <c r="K271">
        <f t="shared" si="26"/>
        <v>38</v>
      </c>
      <c r="M271">
        <f t="shared" si="27"/>
        <v>1</v>
      </c>
    </row>
    <row r="272" spans="1:13">
      <c r="A272" s="1">
        <v>196</v>
      </c>
      <c r="B272" t="s">
        <v>320</v>
      </c>
      <c r="C272" t="s">
        <v>112</v>
      </c>
      <c r="D272" t="s">
        <v>588</v>
      </c>
      <c r="E272" t="s">
        <v>407</v>
      </c>
      <c r="F272" t="s">
        <v>3</v>
      </c>
      <c r="G272">
        <v>39</v>
      </c>
      <c r="K272">
        <f t="shared" si="26"/>
        <v>39</v>
      </c>
      <c r="M272">
        <f t="shared" si="27"/>
        <v>1</v>
      </c>
    </row>
    <row r="273" spans="1:256">
      <c r="A273" s="1">
        <v>262</v>
      </c>
      <c r="B273" t="s">
        <v>315</v>
      </c>
      <c r="C273" t="s">
        <v>180</v>
      </c>
      <c r="D273" t="s">
        <v>591</v>
      </c>
      <c r="E273" t="s">
        <v>407</v>
      </c>
      <c r="F273" t="s">
        <v>85</v>
      </c>
      <c r="G273">
        <v>42</v>
      </c>
      <c r="K273">
        <f t="shared" si="26"/>
        <v>42</v>
      </c>
      <c r="M273">
        <f t="shared" si="27"/>
        <v>1</v>
      </c>
    </row>
    <row r="274" spans="1:256">
      <c r="A274" s="1">
        <v>265</v>
      </c>
      <c r="B274" t="s">
        <v>391</v>
      </c>
      <c r="C274" t="s">
        <v>392</v>
      </c>
      <c r="D274" t="s">
        <v>593</v>
      </c>
      <c r="E274" t="s">
        <v>408</v>
      </c>
      <c r="F274" t="s">
        <v>248</v>
      </c>
      <c r="G274">
        <v>44</v>
      </c>
      <c r="K274">
        <f t="shared" si="26"/>
        <v>44</v>
      </c>
      <c r="M274">
        <f t="shared" si="27"/>
        <v>1</v>
      </c>
    </row>
    <row r="275" spans="1:256" s="2" customFormat="1">
      <c r="A275" s="1">
        <v>237</v>
      </c>
      <c r="B275" t="s">
        <v>349</v>
      </c>
      <c r="C275" t="s">
        <v>360</v>
      </c>
      <c r="D275" t="s">
        <v>594</v>
      </c>
      <c r="E275" t="s">
        <v>407</v>
      </c>
      <c r="F275" t="s">
        <v>248</v>
      </c>
      <c r="G275">
        <v>45</v>
      </c>
      <c r="H275"/>
      <c r="I275"/>
      <c r="J275"/>
      <c r="K275">
        <f t="shared" si="26"/>
        <v>45</v>
      </c>
      <c r="L275"/>
      <c r="M275">
        <f t="shared" si="27"/>
        <v>1</v>
      </c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</row>
    <row r="276" spans="1:256">
      <c r="A276" s="1">
        <v>201</v>
      </c>
      <c r="B276" t="s">
        <v>324</v>
      </c>
      <c r="C276" t="s">
        <v>325</v>
      </c>
      <c r="D276" t="s">
        <v>598</v>
      </c>
      <c r="E276" t="s">
        <v>407</v>
      </c>
      <c r="F276" t="s">
        <v>326</v>
      </c>
      <c r="G276">
        <v>49</v>
      </c>
      <c r="K276">
        <f t="shared" si="26"/>
        <v>49</v>
      </c>
      <c r="M276">
        <f t="shared" si="27"/>
        <v>1</v>
      </c>
    </row>
    <row r="277" spans="1:256">
      <c r="A277" s="1">
        <v>158</v>
      </c>
      <c r="B277" t="s">
        <v>267</v>
      </c>
      <c r="C277" t="s">
        <v>268</v>
      </c>
      <c r="D277" t="s">
        <v>600</v>
      </c>
      <c r="E277" t="s">
        <v>408</v>
      </c>
      <c r="F277" t="s">
        <v>258</v>
      </c>
      <c r="G277">
        <v>51</v>
      </c>
      <c r="K277">
        <f t="shared" si="26"/>
        <v>51</v>
      </c>
      <c r="M277">
        <f t="shared" si="27"/>
        <v>1</v>
      </c>
    </row>
    <row r="278" spans="1:256">
      <c r="A278" s="1">
        <v>189</v>
      </c>
      <c r="B278" t="s">
        <v>269</v>
      </c>
      <c r="C278" t="s">
        <v>309</v>
      </c>
      <c r="D278" t="s">
        <v>601</v>
      </c>
      <c r="E278" t="s">
        <v>407</v>
      </c>
      <c r="F278" t="s">
        <v>207</v>
      </c>
      <c r="G278">
        <v>52</v>
      </c>
      <c r="K278">
        <f t="shared" si="26"/>
        <v>52</v>
      </c>
      <c r="M278">
        <f t="shared" si="27"/>
        <v>1</v>
      </c>
    </row>
    <row r="279" spans="1:256">
      <c r="A279" s="1">
        <v>226</v>
      </c>
      <c r="B279" t="s">
        <v>349</v>
      </c>
      <c r="C279" t="s">
        <v>350</v>
      </c>
      <c r="D279" t="s">
        <v>602</v>
      </c>
      <c r="E279" t="s">
        <v>407</v>
      </c>
      <c r="F279" t="s">
        <v>236</v>
      </c>
      <c r="G279">
        <v>53</v>
      </c>
      <c r="K279">
        <f t="shared" si="26"/>
        <v>53</v>
      </c>
      <c r="M279">
        <f t="shared" si="27"/>
        <v>1</v>
      </c>
    </row>
    <row r="280" spans="1:256">
      <c r="A280" s="1">
        <v>216</v>
      </c>
      <c r="B280" t="s">
        <v>338</v>
      </c>
      <c r="C280" t="s">
        <v>339</v>
      </c>
      <c r="D280" t="s">
        <v>603</v>
      </c>
      <c r="E280" t="s">
        <v>175</v>
      </c>
      <c r="F280" t="s">
        <v>9</v>
      </c>
      <c r="G280">
        <v>54</v>
      </c>
      <c r="K280">
        <f t="shared" si="26"/>
        <v>54</v>
      </c>
      <c r="M280">
        <f t="shared" si="27"/>
        <v>1</v>
      </c>
    </row>
    <row r="281" spans="1:256">
      <c r="A281" s="1">
        <v>161</v>
      </c>
      <c r="B281" t="s">
        <v>270</v>
      </c>
      <c r="C281" t="s">
        <v>271</v>
      </c>
      <c r="D281" t="s">
        <v>604</v>
      </c>
      <c r="E281" t="s">
        <v>407</v>
      </c>
      <c r="F281" t="s">
        <v>258</v>
      </c>
      <c r="G281">
        <v>55</v>
      </c>
      <c r="K281">
        <f t="shared" si="26"/>
        <v>55</v>
      </c>
      <c r="M281">
        <f t="shared" si="27"/>
        <v>1</v>
      </c>
    </row>
    <row r="282" spans="1:256">
      <c r="A282" s="1">
        <v>195</v>
      </c>
      <c r="B282" t="s">
        <v>318</v>
      </c>
      <c r="C282" t="s">
        <v>319</v>
      </c>
      <c r="D282" t="s">
        <v>606</v>
      </c>
      <c r="E282" t="s">
        <v>407</v>
      </c>
      <c r="F282" t="s">
        <v>3</v>
      </c>
      <c r="G282">
        <v>57</v>
      </c>
      <c r="K282">
        <f t="shared" si="26"/>
        <v>57</v>
      </c>
      <c r="M282">
        <f t="shared" si="27"/>
        <v>1</v>
      </c>
    </row>
    <row r="283" spans="1:256">
      <c r="A283" s="1">
        <v>160</v>
      </c>
      <c r="B283" t="s">
        <v>269</v>
      </c>
      <c r="C283" t="s">
        <v>260</v>
      </c>
      <c r="D283" t="s">
        <v>608</v>
      </c>
      <c r="E283" t="s">
        <v>408</v>
      </c>
      <c r="F283" t="s">
        <v>258</v>
      </c>
      <c r="G283">
        <v>59</v>
      </c>
      <c r="K283">
        <f t="shared" si="26"/>
        <v>59</v>
      </c>
      <c r="M283">
        <f t="shared" si="27"/>
        <v>1</v>
      </c>
    </row>
    <row r="284" spans="1:256">
      <c r="A284" s="1">
        <v>249</v>
      </c>
      <c r="B284" t="s">
        <v>89</v>
      </c>
      <c r="C284" t="s">
        <v>373</v>
      </c>
      <c r="D284" t="s">
        <v>615</v>
      </c>
      <c r="E284" t="s">
        <v>408</v>
      </c>
      <c r="F284" t="s">
        <v>22</v>
      </c>
      <c r="G284">
        <v>66</v>
      </c>
      <c r="K284">
        <f t="shared" si="26"/>
        <v>66</v>
      </c>
      <c r="M284">
        <f t="shared" si="27"/>
        <v>1</v>
      </c>
    </row>
    <row r="285" spans="1:256">
      <c r="A285" s="1">
        <v>248</v>
      </c>
      <c r="B285" t="s">
        <v>371</v>
      </c>
      <c r="C285" t="s">
        <v>372</v>
      </c>
      <c r="D285" t="s">
        <v>617</v>
      </c>
      <c r="E285" t="s">
        <v>408</v>
      </c>
      <c r="F285" t="s">
        <v>22</v>
      </c>
      <c r="G285">
        <v>68</v>
      </c>
      <c r="K285">
        <f t="shared" si="26"/>
        <v>68</v>
      </c>
      <c r="M285">
        <f t="shared" si="27"/>
        <v>1</v>
      </c>
    </row>
    <row r="286" spans="1:256">
      <c r="A286" s="1">
        <v>246</v>
      </c>
      <c r="B286" t="s">
        <v>369</v>
      </c>
      <c r="C286" t="s">
        <v>370</v>
      </c>
      <c r="D286" t="s">
        <v>619</v>
      </c>
      <c r="E286" t="s">
        <v>409</v>
      </c>
      <c r="F286" t="s">
        <v>22</v>
      </c>
      <c r="G286">
        <v>70</v>
      </c>
      <c r="K286">
        <f t="shared" si="26"/>
        <v>70</v>
      </c>
      <c r="M286">
        <f t="shared" si="27"/>
        <v>1</v>
      </c>
    </row>
    <row r="287" spans="1:256">
      <c r="A287" s="1">
        <v>255</v>
      </c>
      <c r="B287" t="s">
        <v>264</v>
      </c>
      <c r="C287" t="s">
        <v>382</v>
      </c>
      <c r="D287" t="s">
        <v>620</v>
      </c>
      <c r="E287" t="s">
        <v>406</v>
      </c>
      <c r="F287" t="s">
        <v>91</v>
      </c>
      <c r="G287">
        <v>71</v>
      </c>
      <c r="K287">
        <f t="shared" si="26"/>
        <v>71</v>
      </c>
      <c r="M287">
        <f t="shared" si="27"/>
        <v>1</v>
      </c>
    </row>
    <row r="288" spans="1:256">
      <c r="A288" s="1">
        <v>176</v>
      </c>
      <c r="B288" t="s">
        <v>292</v>
      </c>
      <c r="C288" t="s">
        <v>293</v>
      </c>
      <c r="D288" t="s">
        <v>621</v>
      </c>
      <c r="E288" t="s">
        <v>408</v>
      </c>
      <c r="F288" t="s">
        <v>200</v>
      </c>
      <c r="G288">
        <v>72</v>
      </c>
      <c r="K288">
        <f t="shared" si="26"/>
        <v>72</v>
      </c>
      <c r="M288">
        <f t="shared" si="27"/>
        <v>1</v>
      </c>
    </row>
    <row r="289" spans="1:256">
      <c r="A289" s="1">
        <v>213</v>
      </c>
      <c r="B289" t="s">
        <v>336</v>
      </c>
      <c r="C289" t="s">
        <v>19</v>
      </c>
      <c r="D289" t="s">
        <v>622</v>
      </c>
      <c r="E289" t="s">
        <v>409</v>
      </c>
      <c r="F289" t="s">
        <v>9</v>
      </c>
      <c r="G289">
        <v>73</v>
      </c>
      <c r="K289">
        <f t="shared" si="26"/>
        <v>73</v>
      </c>
      <c r="M289">
        <f t="shared" si="27"/>
        <v>1</v>
      </c>
    </row>
    <row r="290" spans="1:256">
      <c r="A290" s="1">
        <v>183</v>
      </c>
      <c r="B290" t="s">
        <v>301</v>
      </c>
      <c r="C290" t="s">
        <v>40</v>
      </c>
      <c r="D290" t="s">
        <v>623</v>
      </c>
      <c r="E290" t="s">
        <v>407</v>
      </c>
      <c r="F290" t="s">
        <v>200</v>
      </c>
      <c r="G290">
        <v>74</v>
      </c>
      <c r="K290">
        <f t="shared" si="26"/>
        <v>74</v>
      </c>
      <c r="M290">
        <f t="shared" si="27"/>
        <v>1</v>
      </c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</row>
    <row r="291" spans="1:256">
      <c r="A291" s="1">
        <v>209</v>
      </c>
      <c r="B291" t="s">
        <v>332</v>
      </c>
      <c r="C291" t="s">
        <v>333</v>
      </c>
      <c r="D291" t="s">
        <v>625</v>
      </c>
      <c r="E291" t="s">
        <v>408</v>
      </c>
      <c r="F291" t="s">
        <v>9</v>
      </c>
      <c r="G291">
        <v>76</v>
      </c>
      <c r="K291">
        <f t="shared" si="26"/>
        <v>76</v>
      </c>
      <c r="M291">
        <f t="shared" si="27"/>
        <v>1</v>
      </c>
    </row>
    <row r="292" spans="1:256">
      <c r="A292" s="1">
        <v>192</v>
      </c>
      <c r="B292" t="s">
        <v>315</v>
      </c>
      <c r="C292" t="s">
        <v>316</v>
      </c>
      <c r="D292" t="s">
        <v>626</v>
      </c>
      <c r="E292" t="s">
        <v>407</v>
      </c>
      <c r="F292" t="s">
        <v>95</v>
      </c>
      <c r="G292">
        <v>77</v>
      </c>
      <c r="K292">
        <f t="shared" si="26"/>
        <v>77</v>
      </c>
      <c r="M292">
        <f t="shared" si="27"/>
        <v>1</v>
      </c>
    </row>
    <row r="293" spans="1:256">
      <c r="A293" s="1">
        <v>258</v>
      </c>
      <c r="B293" t="s">
        <v>349</v>
      </c>
      <c r="C293" t="s">
        <v>385</v>
      </c>
      <c r="D293" t="s">
        <v>627</v>
      </c>
      <c r="E293" t="s">
        <v>408</v>
      </c>
      <c r="F293" t="s">
        <v>91</v>
      </c>
      <c r="G293">
        <v>78</v>
      </c>
      <c r="K293">
        <f t="shared" si="26"/>
        <v>78</v>
      </c>
      <c r="M293">
        <f t="shared" si="27"/>
        <v>1</v>
      </c>
    </row>
    <row r="294" spans="1:256">
      <c r="A294" s="1">
        <v>232</v>
      </c>
      <c r="B294" t="s">
        <v>356</v>
      </c>
      <c r="C294" t="s">
        <v>357</v>
      </c>
      <c r="D294" t="s">
        <v>628</v>
      </c>
      <c r="E294" t="s">
        <v>409</v>
      </c>
      <c r="F294" t="s">
        <v>358</v>
      </c>
      <c r="G294">
        <v>79</v>
      </c>
      <c r="K294">
        <f t="shared" si="26"/>
        <v>79</v>
      </c>
      <c r="M294">
        <f t="shared" si="27"/>
        <v>1</v>
      </c>
    </row>
    <row r="295" spans="1:256">
      <c r="A295" s="1">
        <v>219</v>
      </c>
      <c r="B295" t="s">
        <v>341</v>
      </c>
      <c r="C295" t="s">
        <v>113</v>
      </c>
      <c r="D295" t="s">
        <v>629</v>
      </c>
      <c r="E295" t="s">
        <v>408</v>
      </c>
      <c r="F295" t="s">
        <v>48</v>
      </c>
      <c r="G295">
        <v>80</v>
      </c>
      <c r="K295">
        <f t="shared" si="26"/>
        <v>80</v>
      </c>
      <c r="M295">
        <f t="shared" si="27"/>
        <v>1</v>
      </c>
    </row>
    <row r="296" spans="1:256">
      <c r="A296" s="1">
        <v>179</v>
      </c>
      <c r="B296" t="s">
        <v>276</v>
      </c>
      <c r="C296" t="s">
        <v>297</v>
      </c>
      <c r="D296" t="s">
        <v>630</v>
      </c>
      <c r="E296" t="s">
        <v>407</v>
      </c>
      <c r="F296" t="s">
        <v>200</v>
      </c>
      <c r="G296">
        <v>81</v>
      </c>
      <c r="K296">
        <f t="shared" si="26"/>
        <v>81</v>
      </c>
      <c r="M296">
        <f t="shared" si="27"/>
        <v>1</v>
      </c>
    </row>
    <row r="297" spans="1:256">
      <c r="A297" s="1">
        <v>251</v>
      </c>
      <c r="B297" t="s">
        <v>376</v>
      </c>
      <c r="C297" t="s">
        <v>377</v>
      </c>
      <c r="D297" t="s">
        <v>631</v>
      </c>
      <c r="E297" t="s">
        <v>409</v>
      </c>
      <c r="F297" t="s">
        <v>378</v>
      </c>
      <c r="G297">
        <v>82</v>
      </c>
      <c r="K297">
        <f t="shared" si="26"/>
        <v>82</v>
      </c>
      <c r="M297">
        <f t="shared" si="27"/>
        <v>1</v>
      </c>
    </row>
    <row r="298" spans="1:256">
      <c r="A298" s="1">
        <v>256</v>
      </c>
      <c r="B298" t="s">
        <v>33</v>
      </c>
      <c r="C298" t="s">
        <v>383</v>
      </c>
      <c r="D298" t="s">
        <v>633</v>
      </c>
      <c r="E298" t="s">
        <v>408</v>
      </c>
      <c r="F298" t="s">
        <v>91</v>
      </c>
      <c r="G298">
        <v>84</v>
      </c>
      <c r="K298">
        <f t="shared" si="26"/>
        <v>84</v>
      </c>
      <c r="M298">
        <f t="shared" si="27"/>
        <v>1</v>
      </c>
    </row>
    <row r="299" spans="1:256">
      <c r="A299" s="1">
        <v>257</v>
      </c>
      <c r="B299" t="s">
        <v>384</v>
      </c>
      <c r="C299" t="s">
        <v>327</v>
      </c>
      <c r="D299" t="s">
        <v>634</v>
      </c>
      <c r="E299" t="s">
        <v>408</v>
      </c>
      <c r="F299" t="s">
        <v>91</v>
      </c>
      <c r="G299">
        <v>85</v>
      </c>
      <c r="K299">
        <f>G299+I299+J299</f>
        <v>85</v>
      </c>
      <c r="M299">
        <f t="shared" si="27"/>
        <v>1</v>
      </c>
    </row>
    <row r="300" spans="1:256">
      <c r="A300" s="1">
        <v>242</v>
      </c>
      <c r="B300" t="s">
        <v>363</v>
      </c>
      <c r="C300" t="s">
        <v>364</v>
      </c>
      <c r="D300" t="s">
        <v>635</v>
      </c>
      <c r="E300" t="s">
        <v>409</v>
      </c>
      <c r="F300" t="s">
        <v>248</v>
      </c>
      <c r="G300">
        <v>86</v>
      </c>
      <c r="K300">
        <f>G300+I300+J300</f>
        <v>86</v>
      </c>
      <c r="M300">
        <f t="shared" si="27"/>
        <v>1</v>
      </c>
    </row>
    <row r="301" spans="1:256">
      <c r="A301" s="1">
        <v>224</v>
      </c>
      <c r="B301" t="s">
        <v>345</v>
      </c>
      <c r="C301" t="s">
        <v>346</v>
      </c>
      <c r="D301" t="s">
        <v>638</v>
      </c>
      <c r="E301" t="s">
        <v>409</v>
      </c>
      <c r="F301" t="s">
        <v>48</v>
      </c>
      <c r="G301">
        <v>89</v>
      </c>
      <c r="K301">
        <f>G301+I301+J301</f>
        <v>89</v>
      </c>
      <c r="M301">
        <f t="shared" si="27"/>
        <v>1</v>
      </c>
    </row>
    <row r="302" spans="1:256">
      <c r="A302" s="1">
        <v>263</v>
      </c>
      <c r="B302" t="s">
        <v>295</v>
      </c>
      <c r="C302" t="s">
        <v>388</v>
      </c>
      <c r="D302" t="s">
        <v>639</v>
      </c>
      <c r="E302" t="s">
        <v>408</v>
      </c>
      <c r="F302" t="s">
        <v>248</v>
      </c>
      <c r="G302">
        <v>90</v>
      </c>
      <c r="K302">
        <f>G302+I302+J302</f>
        <v>90</v>
      </c>
      <c r="M302">
        <f t="shared" si="27"/>
        <v>1</v>
      </c>
    </row>
    <row r="303" spans="1:256">
      <c r="A303" s="1">
        <v>264</v>
      </c>
      <c r="B303" t="s">
        <v>389</v>
      </c>
      <c r="C303" t="s">
        <v>390</v>
      </c>
      <c r="D303" t="s">
        <v>640</v>
      </c>
      <c r="E303" t="s">
        <v>407</v>
      </c>
      <c r="F303" t="s">
        <v>248</v>
      </c>
      <c r="G303">
        <v>91</v>
      </c>
      <c r="K303">
        <f>G303+I303+J303</f>
        <v>91</v>
      </c>
      <c r="M303">
        <f t="shared" si="27"/>
        <v>1</v>
      </c>
    </row>
  </sheetData>
  <mergeCells count="13">
    <mergeCell ref="A125:K125"/>
    <mergeCell ref="A135:K135"/>
    <mergeCell ref="A145:K145"/>
    <mergeCell ref="A201:K201"/>
    <mergeCell ref="A100:K100"/>
    <mergeCell ref="A113:K113"/>
    <mergeCell ref="A1:M1"/>
    <mergeCell ref="A86:K86"/>
    <mergeCell ref="A4:K4"/>
    <mergeCell ref="A22:K22"/>
    <mergeCell ref="A40:K40"/>
    <mergeCell ref="A57:K57"/>
    <mergeCell ref="A67:K67"/>
  </mergeCells>
  <phoneticPr fontId="0" type="noConversion"/>
  <conditionalFormatting sqref="M6:M20 M59:M65 M137:M142 M203:M303">
    <cfRule type="expression" dxfId="17" priority="27">
      <formula>M6&lt;2</formula>
    </cfRule>
    <cfRule type="expression" dxfId="16" priority="28">
      <formula>M6&gt;1</formula>
    </cfRule>
  </conditionalFormatting>
  <conditionalFormatting sqref="M24:M38">
    <cfRule type="expression" dxfId="15" priority="21">
      <formula>M24&lt;2</formula>
    </cfRule>
    <cfRule type="expression" dxfId="14" priority="22">
      <formula>M24&gt;1</formula>
    </cfRule>
  </conditionalFormatting>
  <conditionalFormatting sqref="M42:M55">
    <cfRule type="expression" dxfId="13" priority="19">
      <formula>M42&lt;2</formula>
    </cfRule>
    <cfRule type="expression" dxfId="12" priority="20">
      <formula>M42&gt;1</formula>
    </cfRule>
  </conditionalFormatting>
  <conditionalFormatting sqref="M69:M84">
    <cfRule type="expression" dxfId="11" priority="15">
      <formula>M69&lt;2</formula>
    </cfRule>
    <cfRule type="expression" dxfId="10" priority="16">
      <formula>M69&gt;1</formula>
    </cfRule>
  </conditionalFormatting>
  <conditionalFormatting sqref="M88:M98">
    <cfRule type="expression" dxfId="9" priority="13">
      <formula>M88&lt;2</formula>
    </cfRule>
    <cfRule type="expression" dxfId="8" priority="14">
      <formula>M88&gt;1</formula>
    </cfRule>
  </conditionalFormatting>
  <conditionalFormatting sqref="M102:M110">
    <cfRule type="expression" dxfId="7" priority="11">
      <formula>M102&lt;2</formula>
    </cfRule>
    <cfRule type="expression" dxfId="6" priority="12">
      <formula>M102&gt;1</formula>
    </cfRule>
  </conditionalFormatting>
  <conditionalFormatting sqref="M115:M122">
    <cfRule type="expression" dxfId="5" priority="9">
      <formula>M115&lt;2</formula>
    </cfRule>
    <cfRule type="expression" dxfId="4" priority="10">
      <formula>M115&gt;1</formula>
    </cfRule>
  </conditionalFormatting>
  <conditionalFormatting sqref="M127:M132">
    <cfRule type="expression" dxfId="3" priority="7">
      <formula>M127&lt;2</formula>
    </cfRule>
    <cfRule type="expression" dxfId="2" priority="8">
      <formula>M127&gt;1</formula>
    </cfRule>
  </conditionalFormatting>
  <conditionalFormatting sqref="M147:M198">
    <cfRule type="expression" dxfId="1" priority="3">
      <formula>M147&lt;2</formula>
    </cfRule>
    <cfRule type="expression" dxfId="0" priority="4">
      <formula>M147&gt;1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Computer</dc:creator>
  <cp:lastModifiedBy>Owner</cp:lastModifiedBy>
  <dcterms:created xsi:type="dcterms:W3CDTF">2024-02-02T11:24:27Z</dcterms:created>
  <dcterms:modified xsi:type="dcterms:W3CDTF">2024-03-19T18:14:54Z</dcterms:modified>
</cp:coreProperties>
</file>